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G:\Avdelningar\Ekonomi- och Finansavdelningen\Avdelningsinternt\Kyrklig ekonomi\Förbunsinfo Bokslut och årsredovisning\2023\"/>
    </mc:Choice>
  </mc:AlternateContent>
  <xr:revisionPtr revIDLastSave="0" documentId="8_{4498A4A5-1384-4C6B-968A-554FCBD41369}" xr6:coauthVersionLast="47" xr6:coauthVersionMax="47" xr10:uidLastSave="{00000000-0000-0000-0000-000000000000}"/>
  <workbookProtection workbookAlgorithmName="SHA-512" workbookHashValue="M/6v2mLgklGi7hEa5Prj81Peuj6JFUp5RToJK6361wq/Hqg+BhJoxMVk3ywV1xXdXUojK+qFN+IU6Z8DSXPIuA==" workbookSaltValue="1BcOT4Pw07lIqEjJ/6r5HA==" workbookSpinCount="100000" lockStructure="1"/>
  <bookViews>
    <workbookView xWindow="25050" yWindow="1830" windowWidth="17205" windowHeight="14055" xr2:uid="{00000000-000D-0000-FFFF-FFFF00000000}"/>
  </bookViews>
  <sheets>
    <sheet name="1. Anvisningar" sheetId="6" r:id="rId1"/>
    <sheet name="2. Grunduppgifter" sheetId="4" r:id="rId2"/>
    <sheet name="3. Beräkning gem.adm" sheetId="5" r:id="rId3"/>
    <sheet name="4. Resultatsammanställning" sheetId="8" r:id="rId4"/>
    <sheet name="5. Fördelning intäkt" sheetId="10" r:id="rId5"/>
  </sheets>
  <definedNames>
    <definedName name="_xlnm.Print_Area" localSheetId="3">'4. Resultatsammanställning'!$A$1:$G$47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" i="8" l="1"/>
  <c r="F7" i="8"/>
  <c r="F11" i="8"/>
  <c r="F36" i="5"/>
  <c r="F33" i="5"/>
  <c r="F26" i="5"/>
  <c r="F13" i="8"/>
  <c r="E24" i="4"/>
  <c r="F25" i="8"/>
  <c r="F12" i="5"/>
  <c r="F23" i="5" s="1"/>
  <c r="F6" i="5"/>
  <c r="F16" i="5" l="1"/>
  <c r="F8" i="8"/>
  <c r="F28" i="5"/>
  <c r="F38" i="5"/>
  <c r="F41" i="5" l="1"/>
  <c r="F43" i="5" s="1"/>
  <c r="D13" i="10" l="1"/>
  <c r="F12" i="8"/>
  <c r="F14" i="8" s="1"/>
  <c r="F17" i="8" s="1"/>
  <c r="F26" i="8" s="1"/>
  <c r="E22" i="10" l="1"/>
  <c r="E20" i="10"/>
  <c r="E24" i="10"/>
  <c r="E21" i="10"/>
  <c r="E19" i="10"/>
</calcChain>
</file>

<file path=xl/sharedStrings.xml><?xml version="1.0" encoding="utf-8"?>
<sst xmlns="http://schemas.openxmlformats.org/spreadsheetml/2006/main" count="152" uniqueCount="127">
  <si>
    <t>Mall för beräkning av gemensamma administrationskostnader för</t>
  </si>
  <si>
    <t xml:space="preserve">övriga verksamheter såsom exempelvis Serviceverksamheten eller </t>
  </si>
  <si>
    <t xml:space="preserve">Allmänna anvisningar </t>
  </si>
  <si>
    <t>Denna mall kan användas i bokslutsarbetet för att underlätta beräkning av andel av</t>
  </si>
  <si>
    <t xml:space="preserve">gemensam administration för  en verksamhet, delverksamhet eller aktivitet. </t>
  </si>
  <si>
    <t>Mallen används för en verksamhet/delverksamhet/aktivitet åt gången. Det är därför viktigt att</t>
  </si>
  <si>
    <t xml:space="preserve">ange vilken verksamhet/delverksamhet/aktivitet som avses genom att ange kod och namn. Detta </t>
  </si>
  <si>
    <r>
      <t xml:space="preserve">görs under flik 2 Grunduppgifter. Finns det behov av att fördela </t>
    </r>
    <r>
      <rPr>
        <b/>
        <i/>
        <sz val="12"/>
        <rFont val="Times"/>
      </rPr>
      <t xml:space="preserve">intäkten </t>
    </r>
    <r>
      <rPr>
        <sz val="12"/>
        <rFont val="Times"/>
      </rPr>
      <t>kan uppgifterna i flik 5</t>
    </r>
  </si>
  <si>
    <t>användas.</t>
  </si>
  <si>
    <t>Mallen avrundar till två decimaler, men beräkningarna inkluderar samtliga decimaler.</t>
  </si>
  <si>
    <t xml:space="preserve">För att kunna beräkna fördelningsnyckeln måste uppgifter hämtas från flera verksamheter. De </t>
  </si>
  <si>
    <t xml:space="preserve">kostnader som ska ingå kan variera mellan olika församlingar/pastorat på grund av hur man </t>
  </si>
  <si>
    <t xml:space="preserve">lokalt har organiserat sin verksamhet. Generellt sett ska verksamheten Strategisk styrning (510) </t>
  </si>
  <si>
    <t xml:space="preserve">samt Gemensamma kostnader och administration (630) alltid ingå. Även Verksamhetsledning </t>
  </si>
  <si>
    <t>(580) kan ingå om denna verksamhet även hanterar ärenden avseende den verksamhet/</t>
  </si>
  <si>
    <t xml:space="preserve">delverksamhet/aktivitet som ska belastas med gemensam administration och dessa kostnader inte </t>
  </si>
  <si>
    <t>har direktfördelats.</t>
  </si>
  <si>
    <r>
      <t xml:space="preserve">För att lösa upp bladets skydd, för att exempelvis bredda kolumner, används lösenordet </t>
    </r>
    <r>
      <rPr>
        <b/>
        <i/>
        <sz val="12"/>
        <rFont val="Times"/>
      </rPr>
      <t>gemadm</t>
    </r>
    <r>
      <rPr>
        <sz val="12"/>
        <rFont val="Times"/>
        <family val="1"/>
      </rPr>
      <t>.</t>
    </r>
  </si>
  <si>
    <t>Du rekommenderas att snarast återställa bladets skydd efter förändringar för att förhindra fel.</t>
  </si>
  <si>
    <t>Endast gröna fält ska fyllas i. Orange färg avser bokföringspost.</t>
  </si>
  <si>
    <t>Beräkning av gemensam administration</t>
  </si>
  <si>
    <t xml:space="preserve">Mallen förutsätter att samtliga intäkter och kostnader såsom exempelvis gravskötselintäkter, </t>
  </si>
  <si>
    <t>hyresintäkter, driftskostnader, internt och externt fördelade personalkostnader, avskrivningar,</t>
  </si>
  <si>
    <t>eventuella interna fördelningar av fastighetskostnader samt eventuell internränta har bokförts.</t>
  </si>
  <si>
    <t xml:space="preserve"> Endast följande poster ska kvarstå:</t>
  </si>
  <si>
    <t>1.</t>
  </si>
  <si>
    <t>Beräkning av fördelningsnyckel</t>
  </si>
  <si>
    <t>2.</t>
  </si>
  <si>
    <t>Beräkning av andel av gemensam administration</t>
  </si>
  <si>
    <t>(Bokföringspost)</t>
  </si>
  <si>
    <t>3.</t>
  </si>
  <si>
    <t>Eventuell fördelning av intäkten för gemensam administration</t>
  </si>
  <si>
    <t>Särskilt om skattepliktig rörelse/näringsverksamhet</t>
  </si>
  <si>
    <t xml:space="preserve">Notera att Skatteverket godkänner internfördelning av intäkter och kostnader om denna </t>
  </si>
  <si>
    <t xml:space="preserve">metod tillämpas för att ge en mer rättvisande bild av resultatet av näringsverksamhet. </t>
  </si>
  <si>
    <t>Samtliga underlag ska dock vara väl dokumenterade.</t>
  </si>
  <si>
    <t>Grunduppgifter :</t>
  </si>
  <si>
    <t>Ange verksamhet/delverksamhet/aktivitet som ska belastas med</t>
  </si>
  <si>
    <t>kostnader för gemensam administration:</t>
  </si>
  <si>
    <t>Från församlingens/pastoratets sammanställda resultatbudget:</t>
  </si>
  <si>
    <t>Verksamhetens kostnader</t>
  </si>
  <si>
    <t>(-)</t>
  </si>
  <si>
    <t>Församlingens/pastoratets totala resultatrapport, raden "Verksamhetens kostnader".</t>
  </si>
  <si>
    <t>Från driftsbudgeten:</t>
  </si>
  <si>
    <t>Gemensam administration</t>
  </si>
  <si>
    <t>Kostnader 510</t>
  </si>
  <si>
    <t>Externa och interna intäkter och kostnader för 510 Strategisk styrning, 540 Revision, 550 Kyrkoval, 630 Gemensamma kostnader och administration samt eventuellt 580 Verksamhetsledning*.</t>
  </si>
  <si>
    <t>Intäkter 510</t>
  </si>
  <si>
    <t>(+)</t>
  </si>
  <si>
    <t>Kostnader 540</t>
  </si>
  <si>
    <t>Intäkter 540</t>
  </si>
  <si>
    <t>Kostnader 550</t>
  </si>
  <si>
    <t>Intäkter 550</t>
  </si>
  <si>
    <t>Kostnader 630</t>
  </si>
  <si>
    <t>Intäkter 630</t>
  </si>
  <si>
    <t>(Kostnader 580)</t>
  </si>
  <si>
    <t>(Intäkter 580)</t>
  </si>
  <si>
    <t>Nettokostnader</t>
  </si>
  <si>
    <t>Interna intäkter</t>
  </si>
  <si>
    <t>Interna (ej finansiella) intäkter för vald verksamhet/ delverksamhet/aktivitet.</t>
  </si>
  <si>
    <r>
      <rPr>
        <b/>
        <i/>
        <sz val="10"/>
        <rFont val="Times"/>
      </rPr>
      <t>Endast för Skattepliktig rörelse:</t>
    </r>
    <r>
      <rPr>
        <i/>
        <sz val="10"/>
        <rFont val="Times"/>
        <family val="1"/>
      </rPr>
      <t xml:space="preserve"> Ingående ack. underskott</t>
    </r>
  </si>
  <si>
    <t>Enligt senaste inkomstdeklarationen.</t>
  </si>
  <si>
    <r>
      <t xml:space="preserve">Steg 1. Resultatsammanställning </t>
    </r>
    <r>
      <rPr>
        <b/>
        <i/>
        <sz val="10"/>
        <rFont val="Times New Roman"/>
        <family val="1"/>
      </rPr>
      <t>före</t>
    </r>
    <r>
      <rPr>
        <b/>
        <sz val="10"/>
        <rFont val="Times New Roman"/>
        <family val="1"/>
      </rPr>
      <t xml:space="preserve"> fördelning av gemensam administration</t>
    </r>
  </si>
  <si>
    <t>Fyll i följande uppgifter:</t>
  </si>
  <si>
    <t>Verksamhetens intäkter</t>
  </si>
  <si>
    <t>Intäkter</t>
  </si>
  <si>
    <t>Verksamhetens budgeterade</t>
  </si>
  <si>
    <t>Summa verksamhetens intäkter</t>
  </si>
  <si>
    <t>interna och externa intäkter</t>
  </si>
  <si>
    <t>och kostnader före fördelning</t>
  </si>
  <si>
    <t>av gemensam administration.</t>
  </si>
  <si>
    <t>Personalkostnader</t>
  </si>
  <si>
    <t>Övriga kostnader</t>
  </si>
  <si>
    <t>Av- och nedskrivningar</t>
  </si>
  <si>
    <t>Summa verksamhetens kostnader</t>
  </si>
  <si>
    <r>
      <t xml:space="preserve">Verksamhetens resultat </t>
    </r>
    <r>
      <rPr>
        <b/>
        <i/>
        <sz val="10"/>
        <rFont val="Times New Roman"/>
        <family val="1"/>
      </rPr>
      <t xml:space="preserve">före </t>
    </r>
  </si>
  <si>
    <t xml:space="preserve">fördelning av gemensam administration </t>
  </si>
  <si>
    <t xml:space="preserve">Beräkning av fördelningnyckel: </t>
  </si>
  <si>
    <t>Verksamhetens kostnadsunderlag</t>
  </si>
  <si>
    <t xml:space="preserve">A. </t>
  </si>
  <si>
    <t>Avgår verksamhetens interna</t>
  </si>
  <si>
    <t>intäkter</t>
  </si>
  <si>
    <t xml:space="preserve">Summa verksamhetens </t>
  </si>
  <si>
    <t>kostnadsunderlag</t>
  </si>
  <si>
    <t>Totalt kostnadsunderlag</t>
  </si>
  <si>
    <t>B.</t>
  </si>
  <si>
    <t>Verksamhetens totala externa kostnader</t>
  </si>
  <si>
    <t>Avgår externa och interna bruttokostnader</t>
  </si>
  <si>
    <t>för Gemensam administration</t>
  </si>
  <si>
    <t>Summa totalt kostnadsunderlag</t>
  </si>
  <si>
    <t>C.</t>
  </si>
  <si>
    <t>Fördelningsnyckel i %</t>
  </si>
  <si>
    <t>D.</t>
  </si>
  <si>
    <t>Verksamhetens andel av</t>
  </si>
  <si>
    <t>Kontoanvisning:</t>
  </si>
  <si>
    <t>gemensam administration (kr)</t>
  </si>
  <si>
    <t>9120.XXX/9110.63X</t>
  </si>
  <si>
    <t>(alternativt, se flik 5)</t>
  </si>
  <si>
    <t xml:space="preserve">Slutlig resultatsammanställning för </t>
  </si>
  <si>
    <t>Resultatsammanställning</t>
  </si>
  <si>
    <t>Resultat</t>
  </si>
  <si>
    <t>Endast för Skattepliktig rörelse*:</t>
  </si>
  <si>
    <t>Ingående ackumulerat underskott</t>
  </si>
  <si>
    <t>Utgående ackumulerat underskott</t>
  </si>
  <si>
    <t>*Avser endast uppgift avseende Skattepliktig rörelse till inkomstdeklarationen.</t>
  </si>
  <si>
    <t>Fördelning av den interna intäkten för gemensam administration</t>
  </si>
  <si>
    <t>Om behov av en mer exakt fördelning av den interna intäkten för gemensam administration</t>
  </si>
  <si>
    <t>finns kan följande fördelning användas. Intäkterna fördelas då i förhållande till de ingående</t>
  </si>
  <si>
    <t xml:space="preserve">verksamheternas/delverksamheternas andel av kostnadsunderlaget för gemensam </t>
  </si>
  <si>
    <t>administration.</t>
  </si>
  <si>
    <t>Intäkt Gemensam administration - att fördela:</t>
  </si>
  <si>
    <t>Uppgiften är hämtad från flik 3.</t>
  </si>
  <si>
    <t>Fördelning intäkt Gemensam administration:</t>
  </si>
  <si>
    <t xml:space="preserve">      Konteringsanvisning:</t>
  </si>
  <si>
    <t>Intern intäkt 510 Strategisk styrning</t>
  </si>
  <si>
    <t xml:space="preserve">      9120.XXX/9110.51X</t>
  </si>
  <si>
    <t>Intern intäkt 540 Revision</t>
  </si>
  <si>
    <t xml:space="preserve">      9120.XXX/9110.540</t>
  </si>
  <si>
    <t>Intern intäkt 550 Kyrkoval</t>
  </si>
  <si>
    <t xml:space="preserve">      9120.XXX/9110.550</t>
  </si>
  <si>
    <t>Intern intäkt 630 Gemensamma kostnader</t>
  </si>
  <si>
    <t xml:space="preserve">      9120.XXX/9110.63X</t>
  </si>
  <si>
    <t xml:space="preserve">         och administration</t>
  </si>
  <si>
    <t>Intern intäkt 580 Verksamhetsledning</t>
  </si>
  <si>
    <t xml:space="preserve">      9120.XXX/9110.58X</t>
  </si>
  <si>
    <t>Skattepliktig rörelse enligt Modell för verksamhetsindelning 2023</t>
  </si>
  <si>
    <t>Mallen bygger på att Modell för verksamhetsindelning 2023 tillämpas.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</si>
</sst>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%"/>
  </numFmts>
  <fonts count="38" x14ac:knownFonts="1">
    <font>
      <sz val="10"/>
      <name val="Arial"/>
    </font>
    <font>
      <sz val="10"/>
      <name val="Arial"/>
      <family val="2"/>
    </font>
    <font>
      <sz val="14"/>
      <name val="Times New Roman"/>
      <family val="1"/>
    </font>
    <font>
      <b/>
      <sz val="14"/>
      <name val="Times New Roman"/>
      <family val="1"/>
    </font>
    <font>
      <sz val="12"/>
      <name val="Times New Roman"/>
      <family val="1"/>
    </font>
    <font>
      <sz val="8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b/>
      <i/>
      <sz val="10"/>
      <name val="Times New Roman"/>
      <family val="1"/>
    </font>
    <font>
      <b/>
      <sz val="10"/>
      <name val="Times New Roman"/>
      <family val="1"/>
    </font>
    <font>
      <i/>
      <sz val="10"/>
      <name val="Times New Roman"/>
      <family val="1"/>
    </font>
    <font>
      <b/>
      <sz val="10"/>
      <name val="Arial"/>
      <family val="2"/>
    </font>
    <font>
      <sz val="10"/>
      <name val="Times"/>
      <family val="1"/>
    </font>
    <font>
      <sz val="12"/>
      <name val="Times"/>
      <family val="1"/>
    </font>
    <font>
      <b/>
      <sz val="12"/>
      <name val="Times"/>
      <family val="1"/>
    </font>
    <font>
      <b/>
      <i/>
      <sz val="12"/>
      <name val="Times New Roman"/>
      <family val="1"/>
    </font>
    <font>
      <i/>
      <sz val="10"/>
      <name val="Times"/>
      <family val="1"/>
    </font>
    <font>
      <b/>
      <i/>
      <sz val="12"/>
      <name val="Times"/>
      <family val="1"/>
    </font>
    <font>
      <sz val="13"/>
      <name val="Times New Roman"/>
      <family val="1"/>
    </font>
    <font>
      <b/>
      <sz val="13"/>
      <name val="Times New Roman"/>
      <family val="1"/>
    </font>
    <font>
      <sz val="13"/>
      <name val="Arial"/>
      <family val="2"/>
    </font>
    <font>
      <b/>
      <sz val="13"/>
      <name val="Arial"/>
      <family val="2"/>
    </font>
    <font>
      <b/>
      <i/>
      <sz val="13"/>
      <name val="Times New Roman"/>
      <family val="1"/>
    </font>
    <font>
      <sz val="11"/>
      <name val="Times New Roman"/>
      <family val="1"/>
    </font>
    <font>
      <b/>
      <i/>
      <sz val="12"/>
      <name val="Times"/>
    </font>
    <font>
      <b/>
      <sz val="12"/>
      <name val="Times"/>
    </font>
    <font>
      <sz val="9"/>
      <name val="Times"/>
      <family val="1"/>
    </font>
    <font>
      <u/>
      <sz val="10"/>
      <name val="Times"/>
      <family val="1"/>
    </font>
    <font>
      <b/>
      <i/>
      <sz val="14"/>
      <name val="Times New Roman"/>
      <family val="1"/>
    </font>
    <font>
      <b/>
      <sz val="16"/>
      <name val="Times New Roman"/>
      <family val="1"/>
    </font>
    <font>
      <i/>
      <sz val="9"/>
      <name val="Times New Roman"/>
      <family val="1"/>
    </font>
    <font>
      <sz val="11"/>
      <name val="Arial"/>
      <family val="2"/>
    </font>
    <font>
      <sz val="12"/>
      <name val="Times"/>
    </font>
    <font>
      <i/>
      <sz val="12"/>
      <name val="Times New Roman"/>
      <family val="1"/>
    </font>
    <font>
      <i/>
      <sz val="10"/>
      <name val="Arial"/>
      <family val="2"/>
    </font>
    <font>
      <i/>
      <sz val="10"/>
      <name val="Times"/>
    </font>
    <font>
      <b/>
      <sz val="11"/>
      <name val="Times New Roman"/>
      <family val="1"/>
    </font>
    <font>
      <b/>
      <i/>
      <sz val="10"/>
      <name val="Times"/>
    </font>
  </fonts>
  <fills count="10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42">
    <xf numFmtId="0" fontId="0" fillId="0" borderId="0" xfId="0"/>
    <xf numFmtId="0" fontId="2" fillId="0" borderId="0" xfId="0" applyFont="1" applyProtection="1">
      <protection locked="0"/>
    </xf>
    <xf numFmtId="0" fontId="0" fillId="0" borderId="0" xfId="0" applyProtection="1">
      <protection locked="0"/>
    </xf>
    <xf numFmtId="0" fontId="2" fillId="0" borderId="1" xfId="0" applyFont="1" applyBorder="1" applyProtection="1">
      <protection locked="0"/>
    </xf>
    <xf numFmtId="0" fontId="4" fillId="0" borderId="0" xfId="0" applyFont="1" applyAlignment="1" applyProtection="1">
      <alignment horizontal="center"/>
      <protection locked="0"/>
    </xf>
    <xf numFmtId="0" fontId="4" fillId="0" borderId="0" xfId="0" applyFont="1" applyProtection="1">
      <protection locked="0"/>
    </xf>
    <xf numFmtId="0" fontId="3" fillId="0" borderId="2" xfId="0" applyFont="1" applyBorder="1" applyAlignment="1" applyProtection="1">
      <alignment horizontal="left"/>
      <protection locked="0"/>
    </xf>
    <xf numFmtId="0" fontId="2" fillId="0" borderId="3" xfId="0" applyFont="1" applyBorder="1" applyProtection="1">
      <protection locked="0"/>
    </xf>
    <xf numFmtId="0" fontId="2" fillId="0" borderId="4" xfId="0" applyFont="1" applyBorder="1" applyProtection="1">
      <protection locked="0"/>
    </xf>
    <xf numFmtId="0" fontId="2" fillId="0" borderId="5" xfId="0" applyFont="1" applyBorder="1" applyProtection="1">
      <protection locked="0"/>
    </xf>
    <xf numFmtId="0" fontId="6" fillId="0" borderId="5" xfId="0" applyFont="1" applyBorder="1" applyProtection="1">
      <protection locked="0"/>
    </xf>
    <xf numFmtId="0" fontId="4" fillId="0" borderId="5" xfId="0" applyFont="1" applyBorder="1" applyProtection="1">
      <protection locked="0"/>
    </xf>
    <xf numFmtId="0" fontId="6" fillId="0" borderId="6" xfId="0" applyFont="1" applyBorder="1" applyProtection="1">
      <protection locked="0"/>
    </xf>
    <xf numFmtId="0" fontId="6" fillId="0" borderId="7" xfId="0" applyFont="1" applyBorder="1" applyProtection="1">
      <protection locked="0"/>
    </xf>
    <xf numFmtId="0" fontId="4" fillId="0" borderId="7" xfId="0" applyFont="1" applyBorder="1" applyAlignment="1" applyProtection="1">
      <alignment horizontal="center"/>
      <protection locked="0"/>
    </xf>
    <xf numFmtId="0" fontId="3" fillId="0" borderId="0" xfId="0" applyFont="1" applyProtection="1">
      <protection locked="0"/>
    </xf>
    <xf numFmtId="0" fontId="14" fillId="0" borderId="0" xfId="0" applyFont="1"/>
    <xf numFmtId="0" fontId="13" fillId="0" borderId="0" xfId="0" applyFont="1"/>
    <xf numFmtId="0" fontId="9" fillId="0" borderId="0" xfId="0" applyFont="1"/>
    <xf numFmtId="0" fontId="7" fillId="0" borderId="0" xfId="0" applyFont="1"/>
    <xf numFmtId="0" fontId="12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2" fillId="0" borderId="0" xfId="0" applyFont="1" applyAlignment="1">
      <alignment wrapText="1"/>
    </xf>
    <xf numFmtId="0" fontId="7" fillId="0" borderId="5" xfId="0" applyFont="1" applyBorder="1"/>
    <xf numFmtId="0" fontId="7" fillId="0" borderId="1" xfId="0" applyFont="1" applyBorder="1"/>
    <xf numFmtId="0" fontId="9" fillId="0" borderId="5" xfId="0" applyFont="1" applyBorder="1"/>
    <xf numFmtId="0" fontId="4" fillId="0" borderId="0" xfId="0" applyFont="1"/>
    <xf numFmtId="0" fontId="7" fillId="0" borderId="6" xfId="0" applyFont="1" applyBorder="1"/>
    <xf numFmtId="0" fontId="9" fillId="0" borderId="7" xfId="0" applyFont="1" applyBorder="1"/>
    <xf numFmtId="0" fontId="0" fillId="0" borderId="0" xfId="0" applyAlignment="1">
      <alignment horizontal="center"/>
    </xf>
    <xf numFmtId="0" fontId="15" fillId="0" borderId="0" xfId="0" applyFont="1"/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/>
    <xf numFmtId="0" fontId="16" fillId="0" borderId="0" xfId="0" applyFont="1"/>
    <xf numFmtId="0" fontId="7" fillId="0" borderId="0" xfId="0" applyFont="1" applyAlignment="1" applyProtection="1">
      <alignment horizontal="center"/>
      <protection locked="0"/>
    </xf>
    <xf numFmtId="3" fontId="7" fillId="0" borderId="0" xfId="0" applyNumberFormat="1" applyFont="1" applyAlignment="1" applyProtection="1">
      <alignment horizontal="center"/>
      <protection locked="0"/>
    </xf>
    <xf numFmtId="0" fontId="10" fillId="0" borderId="0" xfId="0" applyFont="1"/>
    <xf numFmtId="1" fontId="10" fillId="0" borderId="0" xfId="0" applyNumberFormat="1" applyFont="1"/>
    <xf numFmtId="0" fontId="12" fillId="0" borderId="0" xfId="0" applyFont="1" applyAlignment="1">
      <alignment vertical="top" wrapText="1"/>
    </xf>
    <xf numFmtId="0" fontId="7" fillId="0" borderId="0" xfId="0" applyFont="1" applyAlignment="1">
      <alignment vertical="top"/>
    </xf>
    <xf numFmtId="0" fontId="17" fillId="0" borderId="0" xfId="0" applyFont="1"/>
    <xf numFmtId="4" fontId="2" fillId="0" borderId="0" xfId="0" applyNumberFormat="1" applyFont="1" applyAlignment="1">
      <alignment horizontal="center"/>
    </xf>
    <xf numFmtId="4" fontId="2" fillId="2" borderId="8" xfId="0" applyNumberFormat="1" applyFont="1" applyFill="1" applyBorder="1" applyAlignment="1">
      <alignment horizontal="center"/>
    </xf>
    <xf numFmtId="4" fontId="3" fillId="3" borderId="8" xfId="0" applyNumberFormat="1" applyFont="1" applyFill="1" applyBorder="1" applyAlignment="1">
      <alignment horizontal="center"/>
    </xf>
    <xf numFmtId="4" fontId="2" fillId="0" borderId="1" xfId="0" applyNumberFormat="1" applyFont="1" applyBorder="1" applyAlignment="1" applyProtection="1">
      <alignment horizontal="center"/>
      <protection locked="0"/>
    </xf>
    <xf numFmtId="4" fontId="2" fillId="2" borderId="9" xfId="0" applyNumberFormat="1" applyFont="1" applyFill="1" applyBorder="1" applyAlignment="1">
      <alignment horizontal="center"/>
    </xf>
    <xf numFmtId="4" fontId="2" fillId="0" borderId="0" xfId="0" applyNumberFormat="1" applyFont="1" applyProtection="1">
      <protection locked="0"/>
    </xf>
    <xf numFmtId="4" fontId="3" fillId="4" borderId="10" xfId="0" applyNumberFormat="1" applyFont="1" applyFill="1" applyBorder="1" applyAlignment="1">
      <alignment horizontal="center"/>
    </xf>
    <xf numFmtId="4" fontId="2" fillId="0" borderId="11" xfId="0" applyNumberFormat="1" applyFont="1" applyBorder="1" applyProtection="1">
      <protection locked="0"/>
    </xf>
    <xf numFmtId="4" fontId="7" fillId="0" borderId="0" xfId="0" applyNumberFormat="1" applyFont="1" applyAlignment="1">
      <alignment horizontal="center"/>
    </xf>
    <xf numFmtId="4" fontId="18" fillId="5" borderId="12" xfId="0" applyNumberFormat="1" applyFont="1" applyFill="1" applyBorder="1" applyAlignment="1" applyProtection="1">
      <alignment horizontal="center"/>
      <protection locked="0"/>
    </xf>
    <xf numFmtId="4" fontId="18" fillId="3" borderId="12" xfId="0" applyNumberFormat="1" applyFont="1" applyFill="1" applyBorder="1" applyAlignment="1">
      <alignment horizontal="center"/>
    </xf>
    <xf numFmtId="4" fontId="18" fillId="0" borderId="0" xfId="0" applyNumberFormat="1" applyFont="1" applyAlignment="1">
      <alignment horizontal="center"/>
    </xf>
    <xf numFmtId="0" fontId="18" fillId="0" borderId="1" xfId="0" applyFont="1" applyBorder="1"/>
    <xf numFmtId="4" fontId="19" fillId="3" borderId="12" xfId="0" applyNumberFormat="1" applyFont="1" applyFill="1" applyBorder="1" applyAlignment="1">
      <alignment horizontal="center"/>
    </xf>
    <xf numFmtId="4" fontId="19" fillId="0" borderId="0" xfId="0" applyNumberFormat="1" applyFont="1" applyAlignment="1">
      <alignment horizontal="center"/>
    </xf>
    <xf numFmtId="4" fontId="19" fillId="3" borderId="13" xfId="0" applyNumberFormat="1" applyFont="1" applyFill="1" applyBorder="1" applyAlignment="1">
      <alignment horizontal="center"/>
    </xf>
    <xf numFmtId="0" fontId="19" fillId="0" borderId="7" xfId="0" applyFont="1" applyBorder="1" applyAlignment="1">
      <alignment horizontal="center"/>
    </xf>
    <xf numFmtId="0" fontId="18" fillId="0" borderId="11" xfId="0" applyFont="1" applyBorder="1"/>
    <xf numFmtId="0" fontId="20" fillId="0" borderId="0" xfId="0" applyFont="1"/>
    <xf numFmtId="0" fontId="18" fillId="0" borderId="0" xfId="0" applyFont="1"/>
    <xf numFmtId="0" fontId="23" fillId="0" borderId="0" xfId="0" applyFont="1"/>
    <xf numFmtId="0" fontId="24" fillId="0" borderId="0" xfId="0" applyFont="1"/>
    <xf numFmtId="0" fontId="25" fillId="0" borderId="0" xfId="0" applyFont="1"/>
    <xf numFmtId="0" fontId="26" fillId="0" borderId="0" xfId="0" applyFont="1"/>
    <xf numFmtId="0" fontId="2" fillId="0" borderId="0" xfId="0" applyFont="1" applyAlignment="1">
      <alignment vertical="top"/>
    </xf>
    <xf numFmtId="0" fontId="12" fillId="0" borderId="0" xfId="0" applyFont="1" applyAlignment="1">
      <alignment vertical="top"/>
    </xf>
    <xf numFmtId="0" fontId="23" fillId="0" borderId="0" xfId="0" applyFont="1" applyProtection="1">
      <protection locked="0"/>
    </xf>
    <xf numFmtId="4" fontId="18" fillId="6" borderId="12" xfId="0" applyNumberFormat="1" applyFont="1" applyFill="1" applyBorder="1" applyAlignment="1" applyProtection="1">
      <alignment horizontal="center"/>
      <protection locked="0"/>
    </xf>
    <xf numFmtId="0" fontId="27" fillId="0" borderId="0" xfId="0" applyFont="1"/>
    <xf numFmtId="49" fontId="0" fillId="0" borderId="0" xfId="0" applyNumberFormat="1" applyProtection="1">
      <protection locked="0"/>
    </xf>
    <xf numFmtId="0" fontId="0" fillId="6" borderId="14" xfId="0" applyFill="1" applyBorder="1"/>
    <xf numFmtId="0" fontId="13" fillId="6" borderId="15" xfId="0" applyFont="1" applyFill="1" applyBorder="1"/>
    <xf numFmtId="0" fontId="28" fillId="0" borderId="0" xfId="0" applyFont="1"/>
    <xf numFmtId="0" fontId="3" fillId="0" borderId="3" xfId="0" applyFont="1" applyBorder="1" applyAlignment="1">
      <alignment horizontal="left"/>
    </xf>
    <xf numFmtId="0" fontId="29" fillId="0" borderId="0" xfId="0" applyFont="1"/>
    <xf numFmtId="0" fontId="0" fillId="0" borderId="0" xfId="0" applyAlignment="1">
      <alignment vertical="top" wrapText="1"/>
    </xf>
    <xf numFmtId="0" fontId="6" fillId="0" borderId="0" xfId="0" applyFont="1"/>
    <xf numFmtId="0" fontId="30" fillId="0" borderId="0" xfId="0" applyFont="1"/>
    <xf numFmtId="0" fontId="31" fillId="0" borderId="0" xfId="0" applyFont="1"/>
    <xf numFmtId="0" fontId="23" fillId="0" borderId="0" xfId="0" applyFont="1" applyAlignment="1">
      <alignment horizontal="left"/>
    </xf>
    <xf numFmtId="4" fontId="0" fillId="0" borderId="0" xfId="0" applyNumberFormat="1" applyAlignment="1">
      <alignment vertical="top"/>
    </xf>
    <xf numFmtId="4" fontId="2" fillId="7" borderId="12" xfId="0" applyNumberFormat="1" applyFont="1" applyFill="1" applyBorder="1" applyAlignment="1">
      <alignment horizontal="center" vertical="center"/>
    </xf>
    <xf numFmtId="4" fontId="0" fillId="0" borderId="0" xfId="0" applyNumberFormat="1"/>
    <xf numFmtId="0" fontId="33" fillId="0" borderId="0" xfId="0" applyFont="1"/>
    <xf numFmtId="0" fontId="13" fillId="0" borderId="0" xfId="0" applyFont="1" applyAlignment="1">
      <alignment horizontal="center"/>
    </xf>
    <xf numFmtId="0" fontId="35" fillId="0" borderId="0" xfId="0" applyFont="1" applyAlignment="1">
      <alignment vertical="top" wrapText="1"/>
    </xf>
    <xf numFmtId="0" fontId="13" fillId="6" borderId="16" xfId="0" applyFont="1" applyFill="1" applyBorder="1" applyProtection="1">
      <protection locked="0"/>
    </xf>
    <xf numFmtId="4" fontId="18" fillId="6" borderId="12" xfId="0" applyNumberFormat="1" applyFont="1" applyFill="1" applyBorder="1" applyAlignment="1" applyProtection="1">
      <alignment horizontal="center" vertical="center"/>
      <protection locked="0"/>
    </xf>
    <xf numFmtId="4" fontId="2" fillId="0" borderId="12" xfId="0" applyNumberFormat="1" applyFont="1" applyBorder="1" applyAlignment="1">
      <alignment horizontal="center"/>
    </xf>
    <xf numFmtId="0" fontId="36" fillId="0" borderId="0" xfId="0" applyFont="1"/>
    <xf numFmtId="0" fontId="3" fillId="0" borderId="0" xfId="0" applyFont="1"/>
    <xf numFmtId="4" fontId="4" fillId="8" borderId="12" xfId="0" applyNumberFormat="1" applyFont="1" applyFill="1" applyBorder="1" applyAlignment="1">
      <alignment horizontal="center"/>
    </xf>
    <xf numFmtId="10" fontId="0" fillId="0" borderId="0" xfId="1" applyNumberFormat="1" applyFont="1"/>
    <xf numFmtId="164" fontId="0" fillId="0" borderId="0" xfId="1" applyNumberFormat="1" applyFont="1"/>
    <xf numFmtId="0" fontId="13" fillId="9" borderId="0" xfId="0" applyFont="1" applyFill="1"/>
    <xf numFmtId="0" fontId="13" fillId="9" borderId="2" xfId="0" applyFont="1" applyFill="1" applyBorder="1"/>
    <xf numFmtId="0" fontId="13" fillId="9" borderId="3" xfId="0" applyFont="1" applyFill="1" applyBorder="1"/>
    <xf numFmtId="0" fontId="0" fillId="9" borderId="4" xfId="0" applyFill="1" applyBorder="1"/>
    <xf numFmtId="0" fontId="13" fillId="9" borderId="5" xfId="0" applyFont="1" applyFill="1" applyBorder="1"/>
    <xf numFmtId="0" fontId="0" fillId="9" borderId="1" xfId="0" applyFill="1" applyBorder="1"/>
    <xf numFmtId="0" fontId="13" fillId="9" borderId="6" xfId="0" applyFont="1" applyFill="1" applyBorder="1"/>
    <xf numFmtId="0" fontId="14" fillId="9" borderId="7" xfId="0" applyFont="1" applyFill="1" applyBorder="1"/>
    <xf numFmtId="0" fontId="13" fillId="9" borderId="7" xfId="0" applyFont="1" applyFill="1" applyBorder="1"/>
    <xf numFmtId="0" fontId="0" fillId="9" borderId="11" xfId="0" applyFill="1" applyBorder="1"/>
    <xf numFmtId="0" fontId="1" fillId="0" borderId="0" xfId="0" applyFont="1"/>
    <xf numFmtId="0" fontId="13" fillId="0" borderId="0" xfId="0" applyFont="1"/>
    <xf numFmtId="49" fontId="13" fillId="0" borderId="0" xfId="0" applyNumberFormat="1" applyFont="1"/>
    <xf numFmtId="0" fontId="35" fillId="0" borderId="0" xfId="0" applyFont="1" applyAlignment="1">
      <alignment vertical="top" wrapText="1"/>
    </xf>
    <xf numFmtId="0" fontId="34" fillId="0" borderId="0" xfId="0" applyFont="1"/>
    <xf numFmtId="49" fontId="12" fillId="0" borderId="0" xfId="0" applyNumberFormat="1" applyFont="1" applyAlignment="1">
      <alignment vertical="top" wrapText="1"/>
    </xf>
    <xf numFmtId="0" fontId="0" fillId="0" borderId="0" xfId="0" applyAlignment="1">
      <alignment vertical="top"/>
    </xf>
    <xf numFmtId="0" fontId="12" fillId="0" borderId="0" xfId="0" applyFont="1" applyAlignment="1">
      <alignment vertical="top" wrapText="1"/>
    </xf>
    <xf numFmtId="49" fontId="9" fillId="0" borderId="2" xfId="0" applyNumberFormat="1" applyFont="1" applyBorder="1" applyAlignment="1">
      <alignment horizontal="left" vertical="top" wrapText="1"/>
    </xf>
    <xf numFmtId="0" fontId="11" fillId="0" borderId="3" xfId="0" applyFont="1" applyBorder="1" applyAlignment="1">
      <alignment vertical="top" wrapText="1"/>
    </xf>
    <xf numFmtId="0" fontId="11" fillId="0" borderId="4" xfId="0" applyFont="1" applyBorder="1" applyAlignment="1">
      <alignment vertical="top" wrapText="1"/>
    </xf>
    <xf numFmtId="0" fontId="11" fillId="0" borderId="5" xfId="0" applyFont="1" applyBorder="1" applyAlignment="1">
      <alignment vertical="top" wrapText="1"/>
    </xf>
    <xf numFmtId="0" fontId="11" fillId="0" borderId="0" xfId="0" applyFont="1" applyAlignment="1">
      <alignment vertical="top" wrapText="1"/>
    </xf>
    <xf numFmtId="0" fontId="11" fillId="0" borderId="1" xfId="0" applyFont="1" applyBorder="1" applyAlignment="1">
      <alignment vertical="top" wrapText="1"/>
    </xf>
    <xf numFmtId="4" fontId="18" fillId="7" borderId="17" xfId="0" applyNumberFormat="1" applyFont="1" applyFill="1" applyBorder="1" applyAlignment="1">
      <alignment horizontal="center"/>
    </xf>
    <xf numFmtId="4" fontId="18" fillId="7" borderId="18" xfId="0" applyNumberFormat="1" applyFont="1" applyFill="1" applyBorder="1" applyAlignment="1">
      <alignment horizontal="center"/>
    </xf>
    <xf numFmtId="4" fontId="18" fillId="2" borderId="17" xfId="0" applyNumberFormat="1" applyFont="1" applyFill="1" applyBorder="1" applyAlignment="1">
      <alignment horizontal="center"/>
    </xf>
    <xf numFmtId="4" fontId="20" fillId="2" borderId="18" xfId="0" applyNumberFormat="1" applyFont="1" applyFill="1" applyBorder="1" applyAlignment="1">
      <alignment horizontal="center"/>
    </xf>
    <xf numFmtId="4" fontId="19" fillId="2" borderId="2" xfId="0" applyNumberFormat="1" applyFont="1" applyFill="1" applyBorder="1" applyAlignment="1">
      <alignment horizontal="center"/>
    </xf>
    <xf numFmtId="4" fontId="21" fillId="2" borderId="4" xfId="0" applyNumberFormat="1" applyFont="1" applyFill="1" applyBorder="1" applyAlignment="1">
      <alignment horizontal="center"/>
    </xf>
    <xf numFmtId="4" fontId="21" fillId="2" borderId="6" xfId="0" applyNumberFormat="1" applyFont="1" applyFill="1" applyBorder="1" applyAlignment="1">
      <alignment horizontal="center"/>
    </xf>
    <xf numFmtId="4" fontId="21" fillId="2" borderId="11" xfId="0" applyNumberFormat="1" applyFont="1" applyFill="1" applyBorder="1" applyAlignment="1">
      <alignment horizontal="center"/>
    </xf>
    <xf numFmtId="4" fontId="19" fillId="4" borderId="2" xfId="1" applyNumberFormat="1" applyFont="1" applyFill="1" applyBorder="1" applyAlignment="1" applyProtection="1">
      <alignment horizontal="center"/>
    </xf>
    <xf numFmtId="4" fontId="19" fillId="4" borderId="4" xfId="1" applyNumberFormat="1" applyFont="1" applyFill="1" applyBorder="1" applyAlignment="1" applyProtection="1">
      <alignment horizontal="center"/>
    </xf>
    <xf numFmtId="4" fontId="21" fillId="4" borderId="6" xfId="1" applyNumberFormat="1" applyFont="1" applyFill="1" applyBorder="1" applyAlignment="1" applyProtection="1">
      <alignment horizontal="center"/>
    </xf>
    <xf numFmtId="4" fontId="21" fillId="4" borderId="11" xfId="1" applyNumberFormat="1" applyFont="1" applyFill="1" applyBorder="1" applyAlignment="1" applyProtection="1">
      <alignment horizontal="center"/>
    </xf>
    <xf numFmtId="4" fontId="19" fillId="2" borderId="4" xfId="0" applyNumberFormat="1" applyFont="1" applyFill="1" applyBorder="1" applyAlignment="1">
      <alignment horizontal="center"/>
    </xf>
    <xf numFmtId="4" fontId="19" fillId="2" borderId="6" xfId="0" applyNumberFormat="1" applyFont="1" applyFill="1" applyBorder="1" applyAlignment="1">
      <alignment horizontal="center"/>
    </xf>
    <xf numFmtId="4" fontId="19" fillId="2" borderId="11" xfId="0" applyNumberFormat="1" applyFont="1" applyFill="1" applyBorder="1" applyAlignment="1">
      <alignment horizontal="center"/>
    </xf>
    <xf numFmtId="10" fontId="22" fillId="2" borderId="17" xfId="1" applyNumberFormat="1" applyFont="1" applyFill="1" applyBorder="1" applyAlignment="1" applyProtection="1">
      <alignment horizontal="center"/>
    </xf>
    <xf numFmtId="10" fontId="22" fillId="2" borderId="18" xfId="1" applyNumberFormat="1" applyFont="1" applyFill="1" applyBorder="1" applyAlignment="1" applyProtection="1">
      <alignment horizontal="center"/>
    </xf>
    <xf numFmtId="0" fontId="7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center"/>
    </xf>
  </cellXfs>
  <cellStyles count="2">
    <cellStyle name="Normal" xfId="0" builtinId="0"/>
    <cellStyle name="Pro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3"/>
  <sheetViews>
    <sheetView showGridLines="0" tabSelected="1" topLeftCell="A22" zoomScaleNormal="100" workbookViewId="0">
      <selection activeCell="M21" sqref="M21"/>
    </sheetView>
  </sheetViews>
  <sheetFormatPr defaultRowHeight="12.75" x14ac:dyDescent="0.2"/>
  <cols>
    <col min="1" max="1" width="4" customWidth="1"/>
    <col min="2" max="2" width="15.5703125" customWidth="1"/>
    <col min="3" max="3" width="10.85546875" customWidth="1"/>
    <col min="9" max="9" width="11.42578125" customWidth="1"/>
  </cols>
  <sheetData>
    <row r="1" spans="1:8" ht="23.25" customHeight="1" x14ac:dyDescent="0.3">
      <c r="A1" s="78" t="s">
        <v>0</v>
      </c>
    </row>
    <row r="2" spans="1:8" ht="20.25" x14ac:dyDescent="0.3">
      <c r="A2" s="78" t="s">
        <v>1</v>
      </c>
    </row>
    <row r="3" spans="1:8" ht="20.25" x14ac:dyDescent="0.3">
      <c r="A3" s="78" t="s">
        <v>125</v>
      </c>
    </row>
    <row r="5" spans="1:8" ht="15.75" x14ac:dyDescent="0.25">
      <c r="A5" s="65" t="s">
        <v>2</v>
      </c>
      <c r="B5" s="17"/>
      <c r="C5" s="17"/>
      <c r="D5" s="17"/>
      <c r="E5" s="17"/>
      <c r="F5" s="17"/>
      <c r="G5" s="17"/>
      <c r="H5" s="17"/>
    </row>
    <row r="6" spans="1:8" ht="15.75" x14ac:dyDescent="0.25">
      <c r="A6" s="17" t="s">
        <v>3</v>
      </c>
      <c r="B6" s="17"/>
      <c r="C6" s="17"/>
      <c r="D6" s="17"/>
      <c r="E6" s="17"/>
      <c r="F6" s="17"/>
      <c r="G6" s="17"/>
      <c r="H6" s="17"/>
    </row>
    <row r="7" spans="1:8" ht="15.75" x14ac:dyDescent="0.25">
      <c r="A7" s="17" t="s">
        <v>4</v>
      </c>
      <c r="B7" s="17"/>
      <c r="C7" s="17"/>
      <c r="D7" s="17"/>
      <c r="E7" s="17"/>
      <c r="F7" s="17"/>
      <c r="G7" s="17"/>
      <c r="H7" s="17"/>
    </row>
    <row r="8" spans="1:8" ht="8.25" customHeight="1" x14ac:dyDescent="0.25">
      <c r="A8" s="17"/>
      <c r="B8" s="17"/>
      <c r="C8" s="17"/>
      <c r="D8" s="17"/>
      <c r="E8" s="17"/>
      <c r="F8" s="17"/>
      <c r="G8" s="17"/>
      <c r="H8" s="17"/>
    </row>
    <row r="9" spans="1:8" ht="15.75" x14ac:dyDescent="0.25">
      <c r="A9" s="17" t="s">
        <v>5</v>
      </c>
      <c r="B9" s="17"/>
      <c r="C9" s="17"/>
      <c r="D9" s="17"/>
      <c r="E9" s="17"/>
      <c r="F9" s="17"/>
      <c r="G9" s="17"/>
      <c r="H9" s="17"/>
    </row>
    <row r="10" spans="1:8" ht="15.75" x14ac:dyDescent="0.25">
      <c r="A10" s="17" t="s">
        <v>6</v>
      </c>
      <c r="B10" s="17"/>
      <c r="C10" s="17"/>
      <c r="D10" s="17"/>
      <c r="E10" s="17"/>
      <c r="F10" s="17"/>
      <c r="G10" s="17"/>
      <c r="H10" s="17"/>
    </row>
    <row r="11" spans="1:8" ht="15.75" x14ac:dyDescent="0.25">
      <c r="A11" s="17" t="s">
        <v>7</v>
      </c>
      <c r="B11" s="17"/>
      <c r="C11" s="17"/>
      <c r="D11" s="17"/>
      <c r="E11" s="17"/>
      <c r="F11" s="17"/>
      <c r="G11" s="17"/>
      <c r="H11" s="17"/>
    </row>
    <row r="12" spans="1:8" ht="15.75" customHeight="1" x14ac:dyDescent="0.25">
      <c r="A12" s="17" t="s">
        <v>8</v>
      </c>
      <c r="B12" s="17"/>
      <c r="C12" s="17"/>
      <c r="D12" s="17"/>
      <c r="E12" s="17"/>
      <c r="F12" s="17"/>
      <c r="G12" s="17"/>
      <c r="H12" s="17"/>
    </row>
    <row r="13" spans="1:8" ht="9" customHeight="1" x14ac:dyDescent="0.25">
      <c r="A13" s="17"/>
      <c r="B13" s="17"/>
      <c r="C13" s="17"/>
      <c r="D13" s="17"/>
      <c r="E13" s="17"/>
      <c r="F13" s="17"/>
      <c r="G13" s="17"/>
      <c r="H13" s="17"/>
    </row>
    <row r="14" spans="1:8" ht="15.75" x14ac:dyDescent="0.25">
      <c r="A14" s="17" t="s">
        <v>9</v>
      </c>
      <c r="B14" s="17"/>
      <c r="C14" s="17"/>
      <c r="D14" s="17"/>
      <c r="E14" s="17"/>
      <c r="F14" s="17"/>
      <c r="G14" s="17"/>
      <c r="H14" s="17"/>
    </row>
    <row r="15" spans="1:8" ht="9.75" customHeight="1" x14ac:dyDescent="0.25">
      <c r="A15" s="17"/>
      <c r="B15" s="17"/>
      <c r="C15" s="17"/>
      <c r="D15" s="17"/>
      <c r="E15" s="17"/>
      <c r="F15" s="17"/>
      <c r="G15" s="17"/>
      <c r="H15" s="17"/>
    </row>
    <row r="16" spans="1:8" ht="15.75" customHeight="1" x14ac:dyDescent="0.25">
      <c r="A16" s="17" t="s">
        <v>126</v>
      </c>
      <c r="B16" s="17"/>
      <c r="C16" s="17"/>
      <c r="D16" s="17"/>
      <c r="E16" s="17"/>
      <c r="F16" s="17"/>
      <c r="G16" s="17"/>
      <c r="H16" s="17"/>
    </row>
    <row r="17" spans="1:9" ht="9" customHeight="1" x14ac:dyDescent="0.25">
      <c r="A17" s="17"/>
      <c r="B17" s="17"/>
      <c r="C17" s="17"/>
      <c r="D17" s="17"/>
      <c r="E17" s="17"/>
      <c r="F17" s="17"/>
      <c r="G17" s="17"/>
      <c r="H17" s="17"/>
    </row>
    <row r="18" spans="1:9" ht="15.75" x14ac:dyDescent="0.25">
      <c r="A18" s="17" t="s">
        <v>10</v>
      </c>
      <c r="B18" s="17"/>
      <c r="C18" s="17"/>
      <c r="D18" s="17"/>
      <c r="E18" s="17"/>
      <c r="F18" s="17"/>
      <c r="G18" s="17"/>
      <c r="H18" s="17"/>
    </row>
    <row r="19" spans="1:9" ht="15.75" x14ac:dyDescent="0.25">
      <c r="A19" s="17" t="s">
        <v>11</v>
      </c>
      <c r="B19" s="17"/>
      <c r="C19" s="17"/>
      <c r="D19" s="17"/>
      <c r="E19" s="17"/>
      <c r="F19" s="17"/>
      <c r="G19" s="17"/>
      <c r="H19" s="17"/>
    </row>
    <row r="20" spans="1:9" ht="15.75" x14ac:dyDescent="0.25">
      <c r="A20" s="17" t="s">
        <v>12</v>
      </c>
      <c r="B20" s="17"/>
      <c r="C20" s="17"/>
      <c r="D20" s="17"/>
      <c r="E20" s="17"/>
      <c r="F20" s="17"/>
      <c r="G20" s="17"/>
      <c r="H20" s="17"/>
    </row>
    <row r="21" spans="1:9" ht="15.75" x14ac:dyDescent="0.25">
      <c r="A21" s="17" t="s">
        <v>13</v>
      </c>
      <c r="B21" s="17"/>
      <c r="C21" s="17"/>
      <c r="D21" s="17"/>
      <c r="E21" s="17"/>
      <c r="F21" s="17"/>
      <c r="G21" s="17"/>
      <c r="H21" s="17"/>
    </row>
    <row r="22" spans="1:9" ht="15.75" x14ac:dyDescent="0.25">
      <c r="A22" s="17" t="s">
        <v>14</v>
      </c>
      <c r="B22" s="17"/>
      <c r="C22" s="17"/>
      <c r="D22" s="17"/>
      <c r="E22" s="17"/>
      <c r="F22" s="17"/>
      <c r="G22" s="17"/>
      <c r="H22" s="17"/>
    </row>
    <row r="23" spans="1:9" ht="15.75" customHeight="1" x14ac:dyDescent="0.25">
      <c r="A23" s="17" t="s">
        <v>15</v>
      </c>
      <c r="B23" s="17"/>
      <c r="C23" s="17"/>
      <c r="D23" s="17"/>
      <c r="E23" s="17"/>
      <c r="F23" s="17"/>
      <c r="G23" s="17"/>
      <c r="H23" s="17"/>
    </row>
    <row r="24" spans="1:9" ht="15.75" customHeight="1" x14ac:dyDescent="0.25">
      <c r="A24" s="17" t="s">
        <v>16</v>
      </c>
    </row>
    <row r="25" spans="1:9" ht="8.25" customHeight="1" thickBot="1" x14ac:dyDescent="0.3">
      <c r="A25" s="17"/>
      <c r="B25" s="17"/>
      <c r="C25" s="17"/>
      <c r="D25" s="17"/>
      <c r="E25" s="17"/>
      <c r="F25" s="17"/>
      <c r="G25" s="17"/>
      <c r="H25" s="17"/>
    </row>
    <row r="26" spans="1:9" ht="15.75" x14ac:dyDescent="0.25">
      <c r="A26" s="99" t="s">
        <v>17</v>
      </c>
      <c r="B26" s="100"/>
      <c r="C26" s="100"/>
      <c r="D26" s="100"/>
      <c r="E26" s="100"/>
      <c r="F26" s="100"/>
      <c r="G26" s="100"/>
      <c r="H26" s="100"/>
      <c r="I26" s="101"/>
    </row>
    <row r="27" spans="1:9" ht="15.75" customHeight="1" x14ac:dyDescent="0.25">
      <c r="A27" s="102" t="s">
        <v>18</v>
      </c>
      <c r="B27" s="98"/>
      <c r="C27" s="98"/>
      <c r="D27" s="98"/>
      <c r="E27" s="98"/>
      <c r="F27" s="98"/>
      <c r="G27" s="98"/>
      <c r="H27" s="98"/>
      <c r="I27" s="103"/>
    </row>
    <row r="28" spans="1:9" ht="10.5" customHeight="1" thickBot="1" x14ac:dyDescent="0.3">
      <c r="A28" s="104"/>
      <c r="B28" s="105"/>
      <c r="C28" s="105"/>
      <c r="D28" s="105"/>
      <c r="E28" s="105"/>
      <c r="F28" s="105"/>
      <c r="G28" s="105"/>
      <c r="H28" s="106"/>
      <c r="I28" s="107"/>
    </row>
    <row r="29" spans="1:9" ht="15.75" x14ac:dyDescent="0.25">
      <c r="A29" s="43" t="s">
        <v>19</v>
      </c>
      <c r="B29" s="17"/>
      <c r="C29" s="17"/>
      <c r="D29" s="17"/>
      <c r="E29" s="17"/>
      <c r="F29" s="17"/>
      <c r="G29" s="17"/>
      <c r="H29" s="17"/>
    </row>
    <row r="30" spans="1:9" ht="8.25" customHeight="1" x14ac:dyDescent="0.25">
      <c r="A30" s="17"/>
    </row>
    <row r="31" spans="1:9" ht="15.75" x14ac:dyDescent="0.25">
      <c r="A31" s="65" t="s">
        <v>20</v>
      </c>
    </row>
    <row r="32" spans="1:9" ht="15.75" x14ac:dyDescent="0.25">
      <c r="A32" s="17" t="s">
        <v>21</v>
      </c>
    </row>
    <row r="33" spans="1:9" ht="15.75" x14ac:dyDescent="0.25">
      <c r="A33" s="17" t="s">
        <v>22</v>
      </c>
    </row>
    <row r="34" spans="1:9" ht="15.75" x14ac:dyDescent="0.25">
      <c r="A34" s="28" t="s">
        <v>23</v>
      </c>
    </row>
    <row r="35" spans="1:9" ht="15.75" x14ac:dyDescent="0.25">
      <c r="A35" s="17" t="s">
        <v>24</v>
      </c>
    </row>
    <row r="36" spans="1:9" ht="15.75" x14ac:dyDescent="0.25">
      <c r="A36" s="17" t="s">
        <v>25</v>
      </c>
      <c r="B36" s="64" t="s">
        <v>26</v>
      </c>
      <c r="C36" s="64"/>
      <c r="D36" s="64"/>
      <c r="E36" s="64"/>
      <c r="F36" s="64"/>
      <c r="G36" s="64"/>
      <c r="H36" s="64"/>
      <c r="I36" s="64"/>
    </row>
    <row r="37" spans="1:9" ht="15" x14ac:dyDescent="0.25">
      <c r="A37" s="64" t="s">
        <v>27</v>
      </c>
      <c r="B37" s="64" t="s">
        <v>28</v>
      </c>
      <c r="C37" s="64"/>
      <c r="D37" s="64"/>
      <c r="E37" s="64"/>
      <c r="F37" s="64"/>
      <c r="G37" s="64"/>
      <c r="H37" s="39" t="s">
        <v>29</v>
      </c>
      <c r="I37" s="64"/>
    </row>
    <row r="38" spans="1:9" ht="15" x14ac:dyDescent="0.25">
      <c r="A38" s="64" t="s">
        <v>30</v>
      </c>
      <c r="B38" s="64" t="s">
        <v>31</v>
      </c>
      <c r="C38" s="64"/>
      <c r="D38" s="64"/>
      <c r="E38" s="64"/>
      <c r="F38" s="64"/>
      <c r="G38" s="64"/>
      <c r="H38" s="39" t="s">
        <v>29</v>
      </c>
      <c r="I38" s="64"/>
    </row>
    <row r="39" spans="1:9" ht="15" x14ac:dyDescent="0.25">
      <c r="A39" s="64"/>
      <c r="B39" s="64"/>
      <c r="C39" s="64"/>
      <c r="D39" s="64"/>
      <c r="E39" s="64"/>
      <c r="F39" s="64"/>
      <c r="G39" s="64"/>
      <c r="I39" s="64"/>
    </row>
    <row r="41" spans="1:9" ht="14.25" x14ac:dyDescent="0.2">
      <c r="A41" s="93" t="s">
        <v>32</v>
      </c>
    </row>
    <row r="42" spans="1:9" ht="15.75" x14ac:dyDescent="0.25">
      <c r="A42" s="87" t="s">
        <v>33</v>
      </c>
    </row>
    <row r="43" spans="1:9" ht="15.75" x14ac:dyDescent="0.25">
      <c r="A43" s="87" t="s">
        <v>34</v>
      </c>
      <c r="B43" s="17"/>
      <c r="C43" s="17"/>
      <c r="D43" s="17"/>
      <c r="E43" s="17"/>
      <c r="F43" s="17"/>
      <c r="G43" s="17"/>
      <c r="H43" s="17"/>
    </row>
    <row r="44" spans="1:9" ht="15.75" x14ac:dyDescent="0.25">
      <c r="A44" s="87" t="s">
        <v>35</v>
      </c>
      <c r="B44" s="17"/>
      <c r="C44" s="17"/>
      <c r="D44" s="17"/>
      <c r="E44" s="17"/>
      <c r="F44" s="17"/>
      <c r="G44" s="17"/>
      <c r="H44" s="17"/>
    </row>
    <row r="45" spans="1:9" ht="15.75" x14ac:dyDescent="0.25">
      <c r="A45" s="17"/>
      <c r="B45" s="17"/>
      <c r="C45" s="17"/>
      <c r="D45" s="17"/>
      <c r="E45" s="17"/>
      <c r="F45" s="17"/>
      <c r="G45" s="17"/>
      <c r="H45" s="17"/>
    </row>
    <row r="46" spans="1:9" ht="15.75" x14ac:dyDescent="0.25">
      <c r="A46" s="17"/>
      <c r="B46" s="17"/>
      <c r="C46" s="17"/>
      <c r="D46" s="17"/>
      <c r="E46" s="17"/>
      <c r="F46" s="17"/>
      <c r="G46" s="17"/>
      <c r="H46" s="17"/>
    </row>
    <row r="47" spans="1:9" ht="15.75" x14ac:dyDescent="0.25">
      <c r="A47" s="17"/>
      <c r="B47" s="17"/>
      <c r="C47" s="17"/>
      <c r="D47" s="17"/>
      <c r="F47" s="17"/>
      <c r="G47" s="17"/>
      <c r="H47" s="17"/>
    </row>
    <row r="48" spans="1:9" ht="15.75" x14ac:dyDescent="0.25">
      <c r="A48" s="17"/>
      <c r="B48" s="17"/>
      <c r="C48" s="17"/>
      <c r="D48" s="17"/>
      <c r="E48" s="88"/>
      <c r="F48" s="17"/>
      <c r="G48" s="17"/>
      <c r="H48" s="17"/>
    </row>
    <row r="49" spans="1:8" ht="15.75" x14ac:dyDescent="0.25">
      <c r="A49" s="17"/>
      <c r="B49" s="17"/>
      <c r="C49" s="17"/>
      <c r="D49" s="17"/>
      <c r="E49" s="17"/>
      <c r="F49" s="17"/>
      <c r="G49" s="17"/>
      <c r="H49" s="36"/>
    </row>
    <row r="50" spans="1:8" ht="15.75" x14ac:dyDescent="0.25">
      <c r="A50" s="17"/>
      <c r="B50" s="17"/>
      <c r="C50" s="17"/>
      <c r="D50" s="17"/>
      <c r="E50" s="17"/>
      <c r="F50" s="17"/>
      <c r="G50" s="17"/>
      <c r="H50" s="36"/>
    </row>
    <row r="51" spans="1:8" ht="15.75" x14ac:dyDescent="0.25">
      <c r="A51" s="17"/>
      <c r="B51" s="17"/>
      <c r="C51" s="17"/>
      <c r="D51" s="17"/>
      <c r="E51" s="17"/>
      <c r="F51" s="17"/>
      <c r="G51" s="17"/>
      <c r="H51" s="17"/>
    </row>
    <row r="52" spans="1:8" ht="15.75" x14ac:dyDescent="0.25">
      <c r="A52" s="17"/>
      <c r="B52" s="17"/>
      <c r="C52" s="17"/>
      <c r="D52" s="17"/>
      <c r="E52" s="17"/>
      <c r="F52" s="17"/>
      <c r="G52" s="17"/>
      <c r="H52" s="36"/>
    </row>
    <row r="53" spans="1:8" ht="15.75" x14ac:dyDescent="0.25">
      <c r="A53" s="17"/>
    </row>
  </sheetData>
  <pageMargins left="0.7" right="0.7" top="0.75" bottom="0.75" header="0.3" footer="0.3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40"/>
  <sheetViews>
    <sheetView showGridLines="0" topLeftCell="A14" zoomScaleNormal="100" workbookViewId="0">
      <selection activeCell="E7" sqref="E7"/>
    </sheetView>
  </sheetViews>
  <sheetFormatPr defaultColWidth="9.140625" defaultRowHeight="15.75" x14ac:dyDescent="0.25"/>
  <cols>
    <col min="1" max="1" width="2.85546875" style="17" customWidth="1"/>
    <col min="2" max="2" width="5.5703125" style="17" customWidth="1"/>
    <col min="3" max="3" width="9.140625" style="17"/>
    <col min="4" max="4" width="5.5703125" style="17" customWidth="1"/>
    <col min="5" max="5" width="17.28515625" style="17" customWidth="1"/>
    <col min="6" max="6" width="3.5703125" style="17" customWidth="1"/>
    <col min="7" max="7" width="24.5703125" style="17" customWidth="1"/>
    <col min="8" max="8" width="24.28515625" style="17" customWidth="1"/>
    <col min="9" max="16384" width="9.140625" style="17"/>
  </cols>
  <sheetData>
    <row r="1" spans="1:8" x14ac:dyDescent="0.25">
      <c r="A1" s="43" t="s">
        <v>19</v>
      </c>
      <c r="B1" s="16"/>
      <c r="C1" s="16"/>
      <c r="D1" s="16"/>
      <c r="E1" s="16"/>
      <c r="F1" s="16"/>
      <c r="G1" s="16"/>
    </row>
    <row r="3" spans="1:8" x14ac:dyDescent="0.25">
      <c r="A3" s="67"/>
      <c r="B3" s="67"/>
      <c r="C3" s="67"/>
    </row>
    <row r="4" spans="1:8" x14ac:dyDescent="0.25">
      <c r="A4" s="66" t="s">
        <v>36</v>
      </c>
      <c r="E4" s="17" t="s">
        <v>37</v>
      </c>
      <c r="G4" s="20"/>
    </row>
    <row r="5" spans="1:8" x14ac:dyDescent="0.25">
      <c r="A5" s="66"/>
      <c r="E5" s="17" t="s">
        <v>38</v>
      </c>
      <c r="G5" s="20"/>
    </row>
    <row r="6" spans="1:8" x14ac:dyDescent="0.25">
      <c r="A6" s="66"/>
      <c r="G6" s="20"/>
    </row>
    <row r="7" spans="1:8" x14ac:dyDescent="0.25">
      <c r="A7" s="66"/>
      <c r="E7" s="90"/>
      <c r="F7" s="74"/>
      <c r="G7" s="74"/>
      <c r="H7" s="75"/>
    </row>
    <row r="8" spans="1:8" x14ac:dyDescent="0.25">
      <c r="G8" s="20"/>
    </row>
    <row r="9" spans="1:8" ht="18.75" x14ac:dyDescent="0.3">
      <c r="A9" s="18" t="s">
        <v>39</v>
      </c>
      <c r="B9" s="19"/>
      <c r="C9" s="19"/>
      <c r="E9" s="44"/>
      <c r="F9" s="22"/>
      <c r="G9" s="72"/>
      <c r="H9" s="72"/>
    </row>
    <row r="10" spans="1:8" ht="39" x14ac:dyDescent="0.25">
      <c r="A10" s="19"/>
      <c r="B10" s="42" t="s">
        <v>40</v>
      </c>
      <c r="C10" s="68"/>
      <c r="E10" s="91"/>
      <c r="F10" s="38" t="s">
        <v>41</v>
      </c>
      <c r="G10" s="24" t="s">
        <v>42</v>
      </c>
      <c r="H10" s="24"/>
    </row>
    <row r="11" spans="1:8" ht="18.75" x14ac:dyDescent="0.3">
      <c r="A11" s="19"/>
      <c r="B11" s="21"/>
      <c r="C11" s="21"/>
      <c r="E11" s="44"/>
      <c r="F11" s="22"/>
      <c r="G11" s="20"/>
      <c r="H11" s="20"/>
    </row>
    <row r="12" spans="1:8" ht="18.75" x14ac:dyDescent="0.3">
      <c r="A12" s="18" t="s">
        <v>43</v>
      </c>
      <c r="B12" s="21"/>
      <c r="C12" s="21"/>
      <c r="E12" s="44"/>
      <c r="F12" s="22"/>
      <c r="G12" s="20"/>
      <c r="H12" s="20"/>
    </row>
    <row r="13" spans="1:8" x14ac:dyDescent="0.25">
      <c r="A13" s="19"/>
      <c r="B13" s="19" t="s">
        <v>44</v>
      </c>
      <c r="C13" s="19"/>
      <c r="E13" s="52"/>
      <c r="F13" s="23"/>
      <c r="G13" s="20"/>
      <c r="H13" s="20"/>
    </row>
    <row r="14" spans="1:8" ht="16.5" x14ac:dyDescent="0.25">
      <c r="A14" s="19"/>
      <c r="B14" s="19"/>
      <c r="C14" s="19" t="s">
        <v>45</v>
      </c>
      <c r="E14" s="71"/>
      <c r="F14" s="37" t="s">
        <v>41</v>
      </c>
      <c r="G14" s="113" t="s">
        <v>46</v>
      </c>
      <c r="H14" s="115"/>
    </row>
    <row r="15" spans="1:8" ht="16.5" x14ac:dyDescent="0.25">
      <c r="A15" s="19"/>
      <c r="B15" s="19"/>
      <c r="C15" s="19" t="s">
        <v>47</v>
      </c>
      <c r="E15" s="53"/>
      <c r="F15" s="37" t="s">
        <v>48</v>
      </c>
      <c r="G15" s="114"/>
      <c r="H15" s="115"/>
    </row>
    <row r="16" spans="1:8" ht="16.5" x14ac:dyDescent="0.25">
      <c r="A16" s="19"/>
      <c r="B16" s="19"/>
      <c r="C16" s="19" t="s">
        <v>49</v>
      </c>
      <c r="E16" s="53"/>
      <c r="F16" s="37" t="s">
        <v>41</v>
      </c>
      <c r="G16" s="114"/>
      <c r="H16" s="115"/>
    </row>
    <row r="17" spans="1:8" ht="16.5" x14ac:dyDescent="0.25">
      <c r="A17" s="19"/>
      <c r="B17" s="19"/>
      <c r="C17" s="19" t="s">
        <v>50</v>
      </c>
      <c r="E17" s="53"/>
      <c r="F17" s="37" t="s">
        <v>48</v>
      </c>
      <c r="G17" s="114"/>
      <c r="H17" s="115"/>
    </row>
    <row r="18" spans="1:8" ht="16.5" x14ac:dyDescent="0.25">
      <c r="A18" s="19"/>
      <c r="B18" s="19"/>
      <c r="C18" s="19" t="s">
        <v>51</v>
      </c>
      <c r="E18" s="53"/>
      <c r="F18" s="37" t="s">
        <v>41</v>
      </c>
      <c r="G18" s="114"/>
      <c r="H18" s="115"/>
    </row>
    <row r="19" spans="1:8" ht="16.5" x14ac:dyDescent="0.25">
      <c r="A19" s="19"/>
      <c r="B19" s="19"/>
      <c r="C19" s="19" t="s">
        <v>52</v>
      </c>
      <c r="E19" s="53"/>
      <c r="F19" s="37" t="s">
        <v>48</v>
      </c>
      <c r="G19" s="114"/>
      <c r="H19" s="115"/>
    </row>
    <row r="20" spans="1:8" ht="16.5" x14ac:dyDescent="0.25">
      <c r="A20" s="19"/>
      <c r="B20" s="19"/>
      <c r="C20" s="19" t="s">
        <v>53</v>
      </c>
      <c r="E20" s="53"/>
      <c r="F20" s="37" t="s">
        <v>41</v>
      </c>
      <c r="G20" s="114"/>
      <c r="H20" s="115"/>
    </row>
    <row r="21" spans="1:8" ht="16.5" x14ac:dyDescent="0.25">
      <c r="A21" s="19"/>
      <c r="B21" s="19"/>
      <c r="C21" s="19" t="s">
        <v>54</v>
      </c>
      <c r="E21" s="53"/>
      <c r="F21" s="37" t="s">
        <v>48</v>
      </c>
      <c r="G21" s="114"/>
      <c r="H21" s="79"/>
    </row>
    <row r="22" spans="1:8" ht="16.5" x14ac:dyDescent="0.25">
      <c r="A22" s="19"/>
      <c r="B22" s="19"/>
      <c r="C22" s="19" t="s">
        <v>55</v>
      </c>
      <c r="E22" s="53"/>
      <c r="F22" s="37" t="s">
        <v>41</v>
      </c>
      <c r="G22" s="79"/>
      <c r="H22" s="79"/>
    </row>
    <row r="23" spans="1:8" ht="16.5" x14ac:dyDescent="0.25">
      <c r="A23" s="19"/>
      <c r="B23" s="19"/>
      <c r="C23" s="20" t="s">
        <v>56</v>
      </c>
      <c r="E23" s="53"/>
      <c r="F23" s="37" t="s">
        <v>48</v>
      </c>
      <c r="G23" s="79"/>
      <c r="H23" s="79"/>
    </row>
    <row r="24" spans="1:8" ht="16.5" x14ac:dyDescent="0.25">
      <c r="A24" s="19"/>
      <c r="B24" s="19"/>
      <c r="C24" s="19" t="s">
        <v>57</v>
      </c>
      <c r="E24" s="54">
        <f>SUM(E14:E23)</f>
        <v>0</v>
      </c>
      <c r="F24" s="23"/>
    </row>
    <row r="25" spans="1:8" x14ac:dyDescent="0.25">
      <c r="A25" s="19"/>
      <c r="B25" s="19"/>
      <c r="C25" s="19"/>
      <c r="E25" s="52"/>
      <c r="F25" s="23"/>
      <c r="G25" s="20"/>
      <c r="H25" s="20"/>
    </row>
    <row r="27" spans="1:8" x14ac:dyDescent="0.25">
      <c r="C27" s="110"/>
      <c r="D27" s="110"/>
      <c r="E27" s="110"/>
      <c r="F27" s="110"/>
      <c r="G27" s="110"/>
    </row>
    <row r="28" spans="1:8" x14ac:dyDescent="0.25">
      <c r="B28" s="20"/>
      <c r="G28" s="109"/>
      <c r="H28" s="109"/>
    </row>
    <row r="29" spans="1:8" ht="38.25" x14ac:dyDescent="0.25">
      <c r="C29" s="69" t="s">
        <v>58</v>
      </c>
      <c r="E29" s="91">
        <v>0</v>
      </c>
      <c r="G29" s="41" t="s">
        <v>59</v>
      </c>
      <c r="H29" s="41"/>
    </row>
    <row r="30" spans="1:8" x14ac:dyDescent="0.25">
      <c r="D30" s="67"/>
    </row>
    <row r="31" spans="1:8" ht="25.5" x14ac:dyDescent="0.25">
      <c r="C31" s="111" t="s">
        <v>60</v>
      </c>
      <c r="D31" s="112"/>
      <c r="E31" s="53"/>
      <c r="G31" s="89" t="s">
        <v>61</v>
      </c>
      <c r="H31" s="89"/>
    </row>
    <row r="32" spans="1:8" x14ac:dyDescent="0.25">
      <c r="C32" s="112"/>
      <c r="D32" s="112"/>
    </row>
    <row r="33" spans="1:6" ht="25.5" customHeight="1" x14ac:dyDescent="0.25">
      <c r="C33" s="112"/>
      <c r="D33" s="112"/>
    </row>
    <row r="35" spans="1:6" x14ac:dyDescent="0.25">
      <c r="A35" s="67"/>
      <c r="B35" s="67"/>
    </row>
    <row r="40" spans="1:6" x14ac:dyDescent="0.25">
      <c r="F40" s="88"/>
    </row>
  </sheetData>
  <sheetProtection algorithmName="SHA-512" hashValue="wisVpbCMcqT8HLc+tPLMlKI+oaFgSIOq2/yJ/+mHlcjp086wA40vB6fGhkYBFSwg/cC6bEiFMOzRABQ8cQoe3w==" saltValue="Kf6/VzUALqt9LSXHb906ng==" spinCount="100000" sheet="1" objects="1" scenarios="1"/>
  <mergeCells count="5">
    <mergeCell ref="G28:H28"/>
    <mergeCell ref="C27:G27"/>
    <mergeCell ref="C31:D33"/>
    <mergeCell ref="G14:G21"/>
    <mergeCell ref="H14:H20"/>
  </mergeCells>
  <phoneticPr fontId="5" type="noConversion"/>
  <pageMargins left="0.55118110236220474" right="0.51" top="0.78740157480314965" bottom="0.66" header="0.27559055118110237" footer="0.26"/>
  <pageSetup paperSize="9" orientation="portrait" r:id="rId1"/>
  <headerFooter alignWithMargins="0">
    <oddFooter xml:space="preserve">&amp;C1&amp;R
Upprättad av (sign):............
Datum:.............................
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51"/>
  <sheetViews>
    <sheetView zoomScaleNormal="100" workbookViewId="0">
      <selection activeCell="F5" sqref="F5"/>
    </sheetView>
  </sheetViews>
  <sheetFormatPr defaultColWidth="9.140625" defaultRowHeight="12.75" x14ac:dyDescent="0.2"/>
  <cols>
    <col min="1" max="1" width="3.28515625" customWidth="1"/>
    <col min="4" max="4" width="8.42578125" customWidth="1"/>
    <col min="5" max="5" width="6" style="31" customWidth="1"/>
    <col min="6" max="6" width="19.5703125" customWidth="1"/>
    <col min="7" max="7" width="3.7109375" customWidth="1"/>
    <col min="8" max="8" width="7" style="19" customWidth="1"/>
    <col min="9" max="9" width="24.140625" style="19" customWidth="1"/>
    <col min="10" max="10" width="10" style="19" customWidth="1"/>
  </cols>
  <sheetData>
    <row r="1" spans="2:15" ht="17.45" customHeight="1" x14ac:dyDescent="0.2">
      <c r="B1" s="116" t="s">
        <v>62</v>
      </c>
      <c r="C1" s="117"/>
      <c r="D1" s="117"/>
      <c r="E1" s="117"/>
      <c r="F1" s="117"/>
      <c r="G1" s="118"/>
      <c r="H1" s="19" t="s">
        <v>63</v>
      </c>
    </row>
    <row r="2" spans="2:15" ht="17.45" customHeight="1" x14ac:dyDescent="0.2">
      <c r="B2" s="119"/>
      <c r="C2" s="120"/>
      <c r="D2" s="120"/>
      <c r="E2" s="120"/>
      <c r="F2" s="120"/>
      <c r="G2" s="121"/>
    </row>
    <row r="3" spans="2:15" ht="9" customHeight="1" x14ac:dyDescent="0.2">
      <c r="B3" s="25"/>
      <c r="C3" s="19"/>
      <c r="D3" s="19"/>
      <c r="E3" s="19"/>
      <c r="F3" s="23"/>
      <c r="G3" s="26"/>
    </row>
    <row r="4" spans="2:15" ht="17.45" customHeight="1" x14ac:dyDescent="0.2">
      <c r="B4" s="27" t="s">
        <v>64</v>
      </c>
      <c r="C4" s="19"/>
      <c r="D4" s="19"/>
      <c r="E4" s="19"/>
      <c r="F4" s="23"/>
      <c r="G4" s="26"/>
    </row>
    <row r="5" spans="2:15" ht="17.45" customHeight="1" x14ac:dyDescent="0.25">
      <c r="B5" s="25" t="s">
        <v>65</v>
      </c>
      <c r="C5" s="19"/>
      <c r="D5" s="19"/>
      <c r="E5" s="19"/>
      <c r="F5" s="53"/>
      <c r="G5" s="56" t="s">
        <v>48</v>
      </c>
      <c r="H5" s="39"/>
      <c r="I5" s="19" t="s">
        <v>66</v>
      </c>
      <c r="J5"/>
      <c r="K5" s="20"/>
      <c r="L5" s="20"/>
      <c r="M5" s="17"/>
      <c r="N5" s="17"/>
      <c r="O5" s="17"/>
    </row>
    <row r="6" spans="2:15" ht="17.45" customHeight="1" x14ac:dyDescent="0.25">
      <c r="B6" s="27" t="s">
        <v>67</v>
      </c>
      <c r="C6" s="19"/>
      <c r="D6" s="19"/>
      <c r="E6" s="19"/>
      <c r="F6" s="57">
        <f>SUM(F5:F5)</f>
        <v>0</v>
      </c>
      <c r="G6" s="56"/>
      <c r="I6" s="19" t="s">
        <v>68</v>
      </c>
      <c r="J6"/>
    </row>
    <row r="7" spans="2:15" ht="17.25" customHeight="1" x14ac:dyDescent="0.25">
      <c r="B7" s="25"/>
      <c r="C7" s="19"/>
      <c r="D7" s="19"/>
      <c r="E7" s="19"/>
      <c r="F7" s="55"/>
      <c r="G7" s="56"/>
      <c r="I7" s="19" t="s">
        <v>69</v>
      </c>
      <c r="J7"/>
      <c r="K7" s="19"/>
      <c r="L7" s="19"/>
    </row>
    <row r="8" spans="2:15" ht="17.45" customHeight="1" x14ac:dyDescent="0.25">
      <c r="B8" s="27" t="s">
        <v>40</v>
      </c>
      <c r="C8" s="19"/>
      <c r="D8" s="19"/>
      <c r="E8" s="19"/>
      <c r="F8" s="55"/>
      <c r="G8" s="56"/>
      <c r="I8" s="19" t="s">
        <v>70</v>
      </c>
      <c r="J8"/>
      <c r="K8" s="19"/>
    </row>
    <row r="9" spans="2:15" ht="17.45" customHeight="1" x14ac:dyDescent="0.25">
      <c r="B9" s="25" t="s">
        <v>71</v>
      </c>
      <c r="C9" s="19"/>
      <c r="D9" s="19"/>
      <c r="E9" s="19"/>
      <c r="F9" s="53"/>
      <c r="G9" s="56" t="s">
        <v>41</v>
      </c>
      <c r="K9" s="108"/>
    </row>
    <row r="10" spans="2:15" ht="17.45" customHeight="1" x14ac:dyDescent="0.25">
      <c r="B10" s="25" t="s">
        <v>72</v>
      </c>
      <c r="C10" s="19"/>
      <c r="D10" s="19"/>
      <c r="E10" s="19"/>
      <c r="F10" s="53"/>
      <c r="G10" s="56" t="s">
        <v>41</v>
      </c>
      <c r="H10" s="39"/>
      <c r="K10" s="108"/>
    </row>
    <row r="11" spans="2:15" ht="17.45" customHeight="1" x14ac:dyDescent="0.25">
      <c r="B11" s="25" t="s">
        <v>73</v>
      </c>
      <c r="C11" s="19"/>
      <c r="D11" s="19"/>
      <c r="E11" s="19"/>
      <c r="F11" s="53"/>
      <c r="G11" s="56" t="s">
        <v>41</v>
      </c>
      <c r="K11" s="108"/>
    </row>
    <row r="12" spans="2:15" ht="17.45" customHeight="1" x14ac:dyDescent="0.25">
      <c r="B12" s="27" t="s">
        <v>74</v>
      </c>
      <c r="C12" s="19"/>
      <c r="D12" s="19"/>
      <c r="E12" s="19"/>
      <c r="F12" s="57">
        <f>SUM(F9:F11)</f>
        <v>0</v>
      </c>
      <c r="G12" s="56"/>
      <c r="K12" s="108"/>
      <c r="L12" s="108"/>
    </row>
    <row r="13" spans="2:15" ht="17.45" customHeight="1" x14ac:dyDescent="0.25">
      <c r="B13" s="25"/>
      <c r="C13" s="19"/>
      <c r="D13" s="19"/>
      <c r="E13" s="19"/>
      <c r="F13" s="55"/>
      <c r="G13" s="56"/>
      <c r="K13" s="108"/>
      <c r="L13" s="108"/>
    </row>
    <row r="14" spans="2:15" ht="17.45" customHeight="1" x14ac:dyDescent="0.25">
      <c r="B14" s="27" t="s">
        <v>75</v>
      </c>
      <c r="C14" s="19"/>
      <c r="D14" s="19"/>
      <c r="E14" s="19"/>
      <c r="F14" s="58"/>
      <c r="G14" s="56"/>
      <c r="K14" s="108"/>
      <c r="L14" s="108"/>
    </row>
    <row r="15" spans="2:15" ht="15.75" customHeight="1" x14ac:dyDescent="0.25">
      <c r="B15" s="27" t="s">
        <v>76</v>
      </c>
      <c r="C15" s="18"/>
      <c r="D15" s="18"/>
      <c r="E15" s="18"/>
      <c r="F15" s="58"/>
      <c r="G15" s="56"/>
      <c r="K15" s="108"/>
      <c r="L15" s="108"/>
    </row>
    <row r="16" spans="2:15" ht="17.45" customHeight="1" thickBot="1" x14ac:dyDescent="0.3">
      <c r="B16" s="27"/>
      <c r="C16" s="18"/>
      <c r="D16" s="18"/>
      <c r="E16" s="18"/>
      <c r="F16" s="59">
        <f>F6+F12</f>
        <v>0</v>
      </c>
      <c r="G16" s="56"/>
      <c r="K16" s="108"/>
      <c r="L16" s="108"/>
    </row>
    <row r="17" spans="1:13" ht="17.45" customHeight="1" thickTop="1" thickBot="1" x14ac:dyDescent="0.3">
      <c r="B17" s="29"/>
      <c r="C17" s="30"/>
      <c r="D17" s="30"/>
      <c r="E17" s="30"/>
      <c r="F17" s="60"/>
      <c r="G17" s="61"/>
      <c r="K17" s="108"/>
      <c r="L17" s="108"/>
    </row>
    <row r="18" spans="1:13" ht="17.45" customHeight="1" x14ac:dyDescent="0.25">
      <c r="F18" s="62"/>
      <c r="G18" s="62"/>
      <c r="K18" s="108"/>
      <c r="L18" s="108"/>
    </row>
    <row r="19" spans="1:13" ht="17.25" customHeight="1" x14ac:dyDescent="0.25">
      <c r="A19" s="32" t="s">
        <v>77</v>
      </c>
      <c r="B19" s="28"/>
      <c r="C19" s="28"/>
      <c r="D19" s="28"/>
      <c r="E19" s="33"/>
      <c r="F19" s="63"/>
      <c r="G19" s="63"/>
    </row>
    <row r="20" spans="1:13" ht="11.25" customHeight="1" x14ac:dyDescent="0.25">
      <c r="B20" s="28"/>
      <c r="C20" s="28"/>
      <c r="D20" s="28"/>
      <c r="E20" s="33"/>
      <c r="F20" s="63"/>
      <c r="G20" s="63"/>
      <c r="K20" s="17"/>
      <c r="L20" s="17"/>
      <c r="M20" s="17"/>
    </row>
    <row r="21" spans="1:13" s="28" customFormat="1" ht="16.5" x14ac:dyDescent="0.25">
      <c r="B21" s="32" t="s">
        <v>78</v>
      </c>
      <c r="E21" s="33"/>
      <c r="F21" s="63"/>
      <c r="G21" s="63"/>
      <c r="H21" s="19"/>
      <c r="I21" s="19"/>
      <c r="J21" s="19"/>
    </row>
    <row r="22" spans="1:13" s="28" customFormat="1" ht="12" customHeight="1" thickBot="1" x14ac:dyDescent="0.3">
      <c r="E22" s="33"/>
      <c r="F22" s="63"/>
      <c r="G22" s="63"/>
      <c r="H22" s="19"/>
      <c r="I22" s="19"/>
      <c r="J22" s="19"/>
    </row>
    <row r="23" spans="1:13" s="28" customFormat="1" ht="17.25" thickBot="1" x14ac:dyDescent="0.3">
      <c r="A23" s="32" t="s">
        <v>79</v>
      </c>
      <c r="B23" s="19" t="s">
        <v>40</v>
      </c>
      <c r="C23" s="19"/>
      <c r="D23" s="19"/>
      <c r="E23" s="23"/>
      <c r="F23" s="122">
        <f>'3. Beräkning gem.adm'!F12</f>
        <v>0</v>
      </c>
      <c r="G23" s="123"/>
      <c r="H23" s="19"/>
      <c r="I23" s="19"/>
      <c r="J23" s="19"/>
    </row>
    <row r="24" spans="1:13" s="28" customFormat="1" ht="6.75" customHeight="1" x14ac:dyDescent="0.25">
      <c r="B24" s="19"/>
      <c r="C24" s="19"/>
      <c r="D24" s="19"/>
      <c r="E24" s="23"/>
      <c r="F24" s="55"/>
      <c r="G24" s="55"/>
      <c r="H24" s="19"/>
      <c r="I24" s="19"/>
      <c r="J24" s="19"/>
    </row>
    <row r="25" spans="1:13" s="19" customFormat="1" ht="17.25" customHeight="1" thickBot="1" x14ac:dyDescent="0.3">
      <c r="B25" s="19" t="s">
        <v>80</v>
      </c>
      <c r="E25" s="23"/>
      <c r="F25" s="55"/>
      <c r="G25" s="55"/>
    </row>
    <row r="26" spans="1:13" s="19" customFormat="1" ht="17.25" customHeight="1" thickBot="1" x14ac:dyDescent="0.3">
      <c r="B26" s="19" t="s">
        <v>81</v>
      </c>
      <c r="E26" s="23"/>
      <c r="F26" s="124">
        <f>'2. Grunduppgifter'!E29</f>
        <v>0</v>
      </c>
      <c r="G26" s="125"/>
    </row>
    <row r="27" spans="1:13" s="19" customFormat="1" ht="17.25" thickBot="1" x14ac:dyDescent="0.3">
      <c r="E27" s="23"/>
      <c r="F27" s="55"/>
      <c r="G27" s="55"/>
    </row>
    <row r="28" spans="1:13" s="19" customFormat="1" ht="20.25" customHeight="1" x14ac:dyDescent="0.2">
      <c r="B28" s="18" t="s">
        <v>82</v>
      </c>
      <c r="E28" s="23"/>
      <c r="F28" s="126">
        <f>F23+F26</f>
        <v>0</v>
      </c>
      <c r="G28" s="127"/>
    </row>
    <row r="29" spans="1:13" s="19" customFormat="1" ht="10.5" customHeight="1" thickBot="1" x14ac:dyDescent="0.25">
      <c r="B29" s="18" t="s">
        <v>83</v>
      </c>
      <c r="E29" s="23"/>
      <c r="F29" s="128"/>
      <c r="G29" s="129"/>
    </row>
    <row r="30" spans="1:13" ht="16.5" x14ac:dyDescent="0.25">
      <c r="A30" s="19"/>
      <c r="B30" s="19"/>
      <c r="C30" s="19"/>
      <c r="D30" s="19"/>
      <c r="E30" s="23"/>
      <c r="F30" s="55"/>
      <c r="G30" s="55"/>
    </row>
    <row r="31" spans="1:13" ht="16.5" customHeight="1" x14ac:dyDescent="0.25">
      <c r="A31" s="19"/>
      <c r="B31" s="32" t="s">
        <v>84</v>
      </c>
      <c r="C31" s="28"/>
      <c r="D31" s="19"/>
      <c r="E31" s="23"/>
      <c r="F31" s="55"/>
      <c r="G31" s="55"/>
    </row>
    <row r="32" spans="1:13" ht="8.25" customHeight="1" thickBot="1" x14ac:dyDescent="0.3">
      <c r="A32" s="19"/>
      <c r="B32" s="19"/>
      <c r="C32" s="19"/>
      <c r="D32" s="19"/>
      <c r="E32" s="23"/>
      <c r="F32" s="55"/>
      <c r="G32" s="55"/>
    </row>
    <row r="33" spans="1:9" ht="15.75" customHeight="1" thickBot="1" x14ac:dyDescent="0.3">
      <c r="A33" s="32" t="s">
        <v>85</v>
      </c>
      <c r="B33" s="19" t="s">
        <v>86</v>
      </c>
      <c r="C33" s="19"/>
      <c r="D33" s="19"/>
      <c r="E33" s="23"/>
      <c r="F33" s="124">
        <f>'2. Grunduppgifter'!E10</f>
        <v>0</v>
      </c>
      <c r="G33" s="125"/>
    </row>
    <row r="34" spans="1:9" ht="6.75" customHeight="1" x14ac:dyDescent="0.25">
      <c r="A34" s="19"/>
      <c r="B34" s="19"/>
      <c r="C34" s="19"/>
      <c r="D34" s="19"/>
      <c r="E34" s="23"/>
      <c r="F34" s="55"/>
      <c r="G34" s="55"/>
    </row>
    <row r="35" spans="1:9" ht="19.5" customHeight="1" thickBot="1" x14ac:dyDescent="0.3">
      <c r="A35" s="19"/>
      <c r="B35" s="19" t="s">
        <v>87</v>
      </c>
      <c r="C35" s="19"/>
      <c r="D35" s="19"/>
      <c r="E35" s="23"/>
      <c r="F35" s="55"/>
      <c r="G35" s="55"/>
    </row>
    <row r="36" spans="1:9" ht="17.25" customHeight="1" thickBot="1" x14ac:dyDescent="0.3">
      <c r="A36" s="19"/>
      <c r="B36" s="19" t="s">
        <v>88</v>
      </c>
      <c r="C36" s="19"/>
      <c r="D36" s="19"/>
      <c r="E36" s="23"/>
      <c r="F36" s="124">
        <f>'2. Grunduppgifter'!E14+'2. Grunduppgifter'!E16+'2. Grunduppgifter'!E18+'2. Grunduppgifter'!E20+'2. Grunduppgifter'!E22</f>
        <v>0</v>
      </c>
      <c r="G36" s="125"/>
    </row>
    <row r="37" spans="1:9" ht="17.25" thickBot="1" x14ac:dyDescent="0.3">
      <c r="A37" s="19"/>
      <c r="B37" s="19"/>
      <c r="C37" s="19"/>
      <c r="D37" s="19"/>
      <c r="E37" s="23"/>
      <c r="F37" s="55"/>
      <c r="G37" s="55"/>
    </row>
    <row r="38" spans="1:9" ht="18" customHeight="1" x14ac:dyDescent="0.2">
      <c r="A38" s="19"/>
      <c r="B38" s="19"/>
      <c r="C38" s="19"/>
      <c r="D38" s="19"/>
      <c r="E38" s="23"/>
      <c r="F38" s="126">
        <f>F33-F36</f>
        <v>0</v>
      </c>
      <c r="G38" s="134"/>
    </row>
    <row r="39" spans="1:9" ht="17.25" customHeight="1" thickBot="1" x14ac:dyDescent="0.25">
      <c r="A39" s="19"/>
      <c r="B39" s="18" t="s">
        <v>89</v>
      </c>
      <c r="C39" s="19"/>
      <c r="D39" s="19"/>
      <c r="E39" s="23"/>
      <c r="F39" s="135"/>
      <c r="G39" s="136"/>
    </row>
    <row r="40" spans="1:9" ht="17.25" thickBot="1" x14ac:dyDescent="0.3">
      <c r="A40" s="19"/>
      <c r="B40" s="19"/>
      <c r="C40" s="19"/>
      <c r="D40" s="19"/>
      <c r="E40" s="23"/>
      <c r="F40" s="55"/>
      <c r="G40" s="55"/>
    </row>
    <row r="41" spans="1:9" ht="18" thickBot="1" x14ac:dyDescent="0.35">
      <c r="A41" s="32" t="s">
        <v>90</v>
      </c>
      <c r="B41" s="32" t="s">
        <v>91</v>
      </c>
      <c r="C41" s="32"/>
      <c r="D41" s="32"/>
      <c r="E41" s="34"/>
      <c r="F41" s="137">
        <f>IF(F28&lt;0,F28/F38,IF(F38&lt;0,F28/F38,0))</f>
        <v>0</v>
      </c>
      <c r="G41" s="138"/>
    </row>
    <row r="42" spans="1:9" ht="12" customHeight="1" thickBot="1" x14ac:dyDescent="0.3">
      <c r="A42" s="19"/>
      <c r="B42" s="19"/>
      <c r="C42" s="19"/>
      <c r="D42" s="19"/>
      <c r="E42" s="23"/>
      <c r="F42" s="55"/>
      <c r="G42" s="55"/>
    </row>
    <row r="43" spans="1:9" s="35" customFormat="1" ht="20.25" customHeight="1" x14ac:dyDescent="0.25">
      <c r="A43" s="32" t="s">
        <v>92</v>
      </c>
      <c r="B43" s="32" t="s">
        <v>93</v>
      </c>
      <c r="C43" s="19"/>
      <c r="D43" s="19"/>
      <c r="E43" s="23"/>
      <c r="F43" s="130">
        <f>F41*'2. Grunduppgifter'!E24</f>
        <v>0</v>
      </c>
      <c r="G43" s="131"/>
      <c r="I43" s="39" t="s">
        <v>94</v>
      </c>
    </row>
    <row r="44" spans="1:9" ht="13.5" customHeight="1" thickBot="1" x14ac:dyDescent="0.3">
      <c r="A44" s="19"/>
      <c r="B44" s="32" t="s">
        <v>95</v>
      </c>
      <c r="C44" s="19"/>
      <c r="D44" s="19"/>
      <c r="E44" s="23"/>
      <c r="F44" s="132"/>
      <c r="G44" s="133"/>
      <c r="I44" s="40" t="s">
        <v>96</v>
      </c>
    </row>
    <row r="45" spans="1:9" x14ac:dyDescent="0.2">
      <c r="B45" s="19"/>
      <c r="C45" s="19"/>
      <c r="D45" s="19"/>
      <c r="E45" s="23"/>
      <c r="G45" s="19"/>
      <c r="I45" s="39" t="s">
        <v>97</v>
      </c>
    </row>
    <row r="46" spans="1:9" ht="15.75" x14ac:dyDescent="0.25">
      <c r="A46" s="28"/>
      <c r="B46" s="19"/>
      <c r="C46" s="19"/>
      <c r="D46" s="19"/>
      <c r="E46" s="23"/>
      <c r="F46" s="23"/>
      <c r="G46" s="19"/>
      <c r="I46"/>
    </row>
    <row r="47" spans="1:9" x14ac:dyDescent="0.2">
      <c r="A47" s="19"/>
      <c r="B47" s="19"/>
      <c r="C47" s="19"/>
      <c r="D47" s="19"/>
      <c r="E47" s="23"/>
      <c r="F47" s="19"/>
      <c r="G47" s="19"/>
      <c r="I47"/>
    </row>
    <row r="48" spans="1:9" x14ac:dyDescent="0.2">
      <c r="A48" s="19"/>
      <c r="B48" s="19"/>
      <c r="C48" s="19"/>
      <c r="D48" s="19"/>
      <c r="E48" s="23"/>
      <c r="F48" s="19"/>
      <c r="G48" s="19"/>
    </row>
    <row r="49" spans="1:7" x14ac:dyDescent="0.2">
      <c r="A49" s="19"/>
      <c r="B49" s="19"/>
      <c r="C49" s="19"/>
      <c r="D49" s="19"/>
      <c r="E49" s="23"/>
      <c r="F49" s="19"/>
      <c r="G49" s="19"/>
    </row>
    <row r="50" spans="1:7" x14ac:dyDescent="0.2">
      <c r="A50" s="19"/>
    </row>
    <row r="51" spans="1:7" x14ac:dyDescent="0.2">
      <c r="A51" s="19"/>
    </row>
  </sheetData>
  <sheetProtection password="DDAF" sheet="1" objects="1" scenarios="1"/>
  <mergeCells count="9">
    <mergeCell ref="B1:G2"/>
    <mergeCell ref="F23:G23"/>
    <mergeCell ref="F26:G26"/>
    <mergeCell ref="F28:G29"/>
    <mergeCell ref="F43:G44"/>
    <mergeCell ref="F33:G33"/>
    <mergeCell ref="F36:G36"/>
    <mergeCell ref="F38:G39"/>
    <mergeCell ref="F41:G41"/>
  </mergeCells>
  <phoneticPr fontId="5" type="noConversion"/>
  <pageMargins left="0.59055118110236227" right="0.51181102362204722" top="0.98425196850393704" bottom="0.82677165354330717" header="0.31496062992125984" footer="0.31496062992125984"/>
  <pageSetup paperSize="9" orientation="portrait" r:id="rId1"/>
  <headerFooter alignWithMargins="0">
    <oddFooter xml:space="preserve">&amp;C2&amp;RUpprättad av (sign):............   
Datum:............................     </oddFooter>
  </headerFooter>
  <ignoredErrors>
    <ignoredError sqref="F28 F38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66"/>
  <sheetViews>
    <sheetView zoomScaleNormal="100" workbookViewId="0">
      <selection activeCell="F7" sqref="F7"/>
    </sheetView>
  </sheetViews>
  <sheetFormatPr defaultRowHeight="12.75" x14ac:dyDescent="0.2"/>
  <cols>
    <col min="1" max="3" width="9.85546875" customWidth="1"/>
    <col min="4" max="4" width="12.42578125" customWidth="1"/>
    <col min="5" max="5" width="9.85546875" customWidth="1"/>
    <col min="6" max="6" width="26" customWidth="1"/>
    <col min="7" max="8" width="9.85546875" customWidth="1"/>
    <col min="9" max="9" width="5" customWidth="1"/>
    <col min="10" max="10" width="12.7109375" customWidth="1"/>
    <col min="11" max="11" width="10.5703125" customWidth="1"/>
    <col min="12" max="12" width="12.28515625" customWidth="1"/>
  </cols>
  <sheetData>
    <row r="1" spans="1:16" ht="18.75" x14ac:dyDescent="0.3">
      <c r="A1" s="15" t="s">
        <v>98</v>
      </c>
      <c r="B1" s="2"/>
      <c r="C1" s="2"/>
      <c r="D1" s="73"/>
      <c r="E1" s="94">
        <f>'2. Grunduppgifter'!E7</f>
        <v>0</v>
      </c>
      <c r="F1" s="2"/>
      <c r="G1" s="2"/>
      <c r="P1" s="19"/>
    </row>
    <row r="2" spans="1:16" x14ac:dyDescent="0.2">
      <c r="A2" s="2"/>
      <c r="B2" s="2"/>
      <c r="C2" s="2"/>
      <c r="D2" s="2"/>
      <c r="E2" s="2"/>
      <c r="F2" s="2"/>
      <c r="G2" s="2"/>
      <c r="P2" s="19"/>
    </row>
    <row r="3" spans="1:16" ht="19.5" thickBot="1" x14ac:dyDescent="0.35">
      <c r="A3" s="2"/>
      <c r="B3" s="1"/>
      <c r="C3" s="1"/>
      <c r="D3" s="1"/>
      <c r="E3" s="4"/>
      <c r="F3" s="1"/>
      <c r="G3" s="1"/>
      <c r="P3" s="19"/>
    </row>
    <row r="4" spans="1:16" ht="18.75" x14ac:dyDescent="0.3">
      <c r="A4" s="2"/>
      <c r="B4" s="6" t="s">
        <v>99</v>
      </c>
      <c r="C4" s="7"/>
      <c r="D4" s="7"/>
      <c r="E4" s="77"/>
      <c r="F4" s="8"/>
      <c r="G4" s="1"/>
    </row>
    <row r="5" spans="1:16" ht="18.75" x14ac:dyDescent="0.3">
      <c r="A5" s="2"/>
      <c r="B5" s="9"/>
      <c r="C5" s="1"/>
      <c r="D5" s="1"/>
      <c r="E5" s="1"/>
      <c r="F5" s="3"/>
      <c r="G5" s="1"/>
    </row>
    <row r="6" spans="1:16" ht="18.75" x14ac:dyDescent="0.3">
      <c r="A6" s="2"/>
      <c r="B6" s="10" t="s">
        <v>64</v>
      </c>
      <c r="C6" s="5"/>
      <c r="D6" s="5"/>
      <c r="E6" s="4"/>
      <c r="F6" s="3"/>
      <c r="G6" s="5"/>
    </row>
    <row r="7" spans="1:16" ht="18.75" x14ac:dyDescent="0.3">
      <c r="A7" s="2"/>
      <c r="B7" s="11" t="s">
        <v>65</v>
      </c>
      <c r="C7" s="5"/>
      <c r="D7" s="5"/>
      <c r="E7" s="1"/>
      <c r="F7" s="45">
        <f>'3. Beräkning gem.adm'!F5</f>
        <v>0</v>
      </c>
      <c r="G7" s="5"/>
    </row>
    <row r="8" spans="1:16" ht="18.75" x14ac:dyDescent="0.3">
      <c r="A8" s="2"/>
      <c r="B8" s="10" t="s">
        <v>67</v>
      </c>
      <c r="C8" s="5"/>
      <c r="D8" s="5"/>
      <c r="E8" s="1"/>
      <c r="F8" s="46">
        <f>'3. Beräkning gem.adm'!F6</f>
        <v>0</v>
      </c>
      <c r="G8" s="1"/>
    </row>
    <row r="9" spans="1:16" ht="18.75" x14ac:dyDescent="0.3">
      <c r="A9" s="2"/>
      <c r="B9" s="11"/>
      <c r="C9" s="5"/>
      <c r="D9" s="5"/>
      <c r="E9" s="1"/>
      <c r="F9" s="47"/>
      <c r="G9" s="1"/>
    </row>
    <row r="10" spans="1:16" ht="18.75" x14ac:dyDescent="0.3">
      <c r="A10" s="2"/>
      <c r="B10" s="10" t="s">
        <v>40</v>
      </c>
      <c r="C10" s="5"/>
      <c r="D10" s="5"/>
      <c r="E10" s="1"/>
      <c r="F10" s="47"/>
      <c r="G10" s="1"/>
    </row>
    <row r="11" spans="1:16" ht="18.75" x14ac:dyDescent="0.3">
      <c r="A11" s="2"/>
      <c r="B11" s="11" t="s">
        <v>71</v>
      </c>
      <c r="C11" s="5"/>
      <c r="D11" s="5"/>
      <c r="E11" s="1"/>
      <c r="F11" s="45">
        <f>'3. Beräkning gem.adm'!F9</f>
        <v>0</v>
      </c>
      <c r="G11" s="1"/>
    </row>
    <row r="12" spans="1:16" ht="18.75" x14ac:dyDescent="0.3">
      <c r="A12" s="2"/>
      <c r="B12" s="11" t="s">
        <v>72</v>
      </c>
      <c r="C12" s="5"/>
      <c r="D12" s="5"/>
      <c r="E12" s="1"/>
      <c r="F12" s="45">
        <f>'3. Beräkning gem.adm'!F10+'3. Beräkning gem.adm'!F43</f>
        <v>0</v>
      </c>
      <c r="G12" s="1"/>
    </row>
    <row r="13" spans="1:16" ht="18.75" x14ac:dyDescent="0.3">
      <c r="A13" s="2"/>
      <c r="B13" s="11" t="s">
        <v>73</v>
      </c>
      <c r="C13" s="5"/>
      <c r="D13" s="5"/>
      <c r="E13" s="1"/>
      <c r="F13" s="45">
        <f>'3. Beräkning gem.adm'!F11</f>
        <v>0</v>
      </c>
      <c r="G13" s="1"/>
    </row>
    <row r="14" spans="1:16" ht="18.75" x14ac:dyDescent="0.3">
      <c r="A14" s="2"/>
      <c r="B14" s="10" t="s">
        <v>74</v>
      </c>
      <c r="C14" s="5"/>
      <c r="D14" s="5"/>
      <c r="E14" s="1"/>
      <c r="F14" s="46">
        <f>SUM(F11:F13)</f>
        <v>0</v>
      </c>
      <c r="G14" s="1"/>
    </row>
    <row r="15" spans="1:16" ht="18.75" x14ac:dyDescent="0.3">
      <c r="A15" s="2"/>
      <c r="B15" s="11"/>
      <c r="C15" s="5"/>
      <c r="D15" s="5"/>
      <c r="E15" s="1"/>
      <c r="F15" s="47"/>
      <c r="G15" s="1"/>
    </row>
    <row r="16" spans="1:16" ht="18.75" x14ac:dyDescent="0.3">
      <c r="A16" s="2"/>
      <c r="B16" s="11"/>
      <c r="C16" s="5"/>
      <c r="D16" s="5"/>
      <c r="E16" s="1"/>
      <c r="F16" s="47"/>
      <c r="G16" s="1"/>
    </row>
    <row r="17" spans="1:16" ht="19.5" thickBot="1" x14ac:dyDescent="0.35">
      <c r="A17" s="2"/>
      <c r="B17" s="10" t="s">
        <v>100</v>
      </c>
      <c r="C17" s="5"/>
      <c r="D17" s="5"/>
      <c r="E17" s="4"/>
      <c r="F17" s="50">
        <f>F8+F14</f>
        <v>0</v>
      </c>
      <c r="G17" s="1"/>
    </row>
    <row r="18" spans="1:16" ht="20.25" thickTop="1" thickBot="1" x14ac:dyDescent="0.35">
      <c r="A18" s="2"/>
      <c r="B18" s="12"/>
      <c r="C18" s="13"/>
      <c r="D18" s="13"/>
      <c r="E18" s="14"/>
      <c r="F18" s="51"/>
      <c r="G18" s="1"/>
    </row>
    <row r="19" spans="1:16" ht="18.75" x14ac:dyDescent="0.3">
      <c r="A19" s="2"/>
      <c r="B19" s="1"/>
      <c r="C19" s="1"/>
      <c r="D19" s="1"/>
      <c r="E19" s="1"/>
      <c r="F19" s="49"/>
      <c r="G19" s="1"/>
    </row>
    <row r="20" spans="1:16" ht="18.75" x14ac:dyDescent="0.3">
      <c r="A20" s="2"/>
      <c r="G20" s="1"/>
      <c r="I20" s="139"/>
      <c r="J20" s="140"/>
      <c r="K20" s="140"/>
      <c r="L20" s="140"/>
      <c r="M20" s="140"/>
      <c r="N20" s="140"/>
      <c r="O20" s="140"/>
      <c r="P20" s="140"/>
    </row>
    <row r="21" spans="1:16" ht="19.5" x14ac:dyDescent="0.35">
      <c r="A21" s="2"/>
      <c r="B21" s="76" t="s">
        <v>101</v>
      </c>
      <c r="G21" s="1"/>
      <c r="I21" s="19"/>
      <c r="J21" s="19"/>
      <c r="K21" s="19"/>
    </row>
    <row r="23" spans="1:16" ht="15.75" x14ac:dyDescent="0.25">
      <c r="B23" s="28"/>
    </row>
    <row r="24" spans="1:16" ht="12" customHeight="1" thickBot="1" x14ac:dyDescent="0.3">
      <c r="B24" s="28"/>
    </row>
    <row r="25" spans="1:16" ht="19.5" thickBot="1" x14ac:dyDescent="0.35">
      <c r="B25" s="70" t="s">
        <v>102</v>
      </c>
      <c r="C25" s="1"/>
      <c r="D25" s="1"/>
      <c r="E25" s="1"/>
      <c r="F25" s="48">
        <f>'2. Grunduppgifter'!E31</f>
        <v>0</v>
      </c>
    </row>
    <row r="26" spans="1:16" ht="19.5" thickBot="1" x14ac:dyDescent="0.35">
      <c r="B26" s="70" t="s">
        <v>103</v>
      </c>
      <c r="C26" s="1"/>
      <c r="D26" s="1"/>
      <c r="E26" s="1"/>
      <c r="F26" s="48">
        <f>F25+F17</f>
        <v>0</v>
      </c>
    </row>
    <row r="43" spans="1:5" ht="25.5" customHeight="1" x14ac:dyDescent="0.2">
      <c r="A43" s="139" t="s">
        <v>104</v>
      </c>
      <c r="B43" s="140"/>
      <c r="C43" s="140"/>
      <c r="D43" s="140"/>
    </row>
    <row r="47" spans="1:5" x14ac:dyDescent="0.2">
      <c r="E47" s="31"/>
    </row>
    <row r="66" ht="24" customHeight="1" x14ac:dyDescent="0.2"/>
  </sheetData>
  <sheetProtection password="DDAF" sheet="1" objects="1" scenarios="1"/>
  <mergeCells count="2">
    <mergeCell ref="I20:P20"/>
    <mergeCell ref="A43:D43"/>
  </mergeCells>
  <pageMargins left="0.7" right="0.7" top="0.75" bottom="0.75" header="0.3" footer="0.3"/>
  <pageSetup paperSize="9" orientation="portrait" r:id="rId1"/>
  <headerFooter>
    <oddFooter xml:space="preserve">&amp;C3&amp;RUpprättad av (sign):............   
Datum:............................  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36"/>
  <sheetViews>
    <sheetView zoomScaleNormal="100" workbookViewId="0">
      <selection activeCell="D13" sqref="D13"/>
    </sheetView>
  </sheetViews>
  <sheetFormatPr defaultRowHeight="12.75" x14ac:dyDescent="0.2"/>
  <cols>
    <col min="4" max="4" width="19.140625" customWidth="1"/>
    <col min="5" max="5" width="16.85546875" customWidth="1"/>
    <col min="8" max="8" width="10.5703125" bestFit="1" customWidth="1"/>
  </cols>
  <sheetData>
    <row r="1" spans="1:10" ht="18.75" x14ac:dyDescent="0.3">
      <c r="A1" s="21" t="s">
        <v>105</v>
      </c>
    </row>
    <row r="3" spans="1:10" ht="15.75" x14ac:dyDescent="0.25">
      <c r="A3" s="28" t="s">
        <v>106</v>
      </c>
    </row>
    <row r="4" spans="1:10" ht="15.75" x14ac:dyDescent="0.25">
      <c r="A4" s="28" t="s">
        <v>107</v>
      </c>
    </row>
    <row r="5" spans="1:10" ht="15.75" x14ac:dyDescent="0.25">
      <c r="A5" s="28" t="s">
        <v>108</v>
      </c>
    </row>
    <row r="6" spans="1:10" ht="15.75" x14ac:dyDescent="0.25">
      <c r="A6" s="28" t="s">
        <v>109</v>
      </c>
    </row>
    <row r="11" spans="1:10" ht="15.75" x14ac:dyDescent="0.25">
      <c r="A11" s="80" t="s">
        <v>110</v>
      </c>
    </row>
    <row r="13" spans="1:10" ht="18.75" x14ac:dyDescent="0.2">
      <c r="D13" s="85">
        <f>-'3. Beräkning gem.adm'!F43</f>
        <v>0</v>
      </c>
      <c r="E13" s="42" t="s">
        <v>111</v>
      </c>
      <c r="H13" s="96"/>
      <c r="I13" s="97"/>
      <c r="J13" s="108"/>
    </row>
    <row r="14" spans="1:10" x14ac:dyDescent="0.2">
      <c r="D14" s="84"/>
      <c r="E14" s="42"/>
    </row>
    <row r="17" spans="1:6" ht="15.75" x14ac:dyDescent="0.25">
      <c r="A17" s="80" t="s">
        <v>112</v>
      </c>
      <c r="F17" s="81" t="s">
        <v>113</v>
      </c>
    </row>
    <row r="19" spans="1:6" ht="15.75" x14ac:dyDescent="0.25">
      <c r="A19" s="82"/>
      <c r="B19" s="64" t="s">
        <v>114</v>
      </c>
      <c r="C19" s="82"/>
      <c r="D19" s="82"/>
      <c r="E19" s="95">
        <f>IF('2. Grunduppgifter'!E24&lt;0,(('2. Grunduppgifter'!E14+'2. Grunduppgifter'!E15)/'2. Grunduppgifter'!E24*D13),0)</f>
        <v>0</v>
      </c>
      <c r="F19" s="39" t="s">
        <v>115</v>
      </c>
    </row>
    <row r="20" spans="1:6" ht="15.75" x14ac:dyDescent="0.25">
      <c r="A20" s="82"/>
      <c r="B20" s="64" t="s">
        <v>116</v>
      </c>
      <c r="C20" s="82"/>
      <c r="D20" s="82"/>
      <c r="E20" s="95">
        <f>IF('2. Grunduppgifter'!E24&lt;0,(('2. Grunduppgifter'!E16+'2. Grunduppgifter'!E17)/'2. Grunduppgifter'!E24*D13),0)</f>
        <v>0</v>
      </c>
      <c r="F20" s="39" t="s">
        <v>117</v>
      </c>
    </row>
    <row r="21" spans="1:6" ht="15.75" x14ac:dyDescent="0.25">
      <c r="A21" s="82"/>
      <c r="B21" s="64" t="s">
        <v>118</v>
      </c>
      <c r="C21" s="82"/>
      <c r="D21" s="82"/>
      <c r="E21" s="95">
        <f>IF('2. Grunduppgifter'!E24&lt;0,(('2. Grunduppgifter'!E18+'2. Grunduppgifter'!E19)/'2. Grunduppgifter'!E24*D13),0)</f>
        <v>0</v>
      </c>
      <c r="F21" s="39" t="s">
        <v>119</v>
      </c>
    </row>
    <row r="22" spans="1:6" ht="15.75" x14ac:dyDescent="0.25">
      <c r="A22" s="82"/>
      <c r="B22" s="64" t="s">
        <v>120</v>
      </c>
      <c r="C22" s="82"/>
      <c r="D22" s="82"/>
      <c r="E22" s="95">
        <f>IF('2. Grunduppgifter'!E24&lt;0,(('2. Grunduppgifter'!E20+'2. Grunduppgifter'!E21)/'2. Grunduppgifter'!E24*D13),0)</f>
        <v>0</v>
      </c>
      <c r="F22" s="39" t="s">
        <v>121</v>
      </c>
    </row>
    <row r="23" spans="1:6" ht="18.75" x14ac:dyDescent="0.3">
      <c r="A23" s="82"/>
      <c r="B23" s="64"/>
      <c r="C23" s="83" t="s">
        <v>122</v>
      </c>
      <c r="D23" s="82"/>
      <c r="E23" s="92"/>
      <c r="F23" s="39"/>
    </row>
    <row r="24" spans="1:6" ht="15.75" x14ac:dyDescent="0.25">
      <c r="A24" s="82"/>
      <c r="B24" s="64" t="s">
        <v>123</v>
      </c>
      <c r="C24" s="82"/>
      <c r="D24" s="82"/>
      <c r="E24" s="95">
        <f>IF('2. Grunduppgifter'!E24&lt;0,(('2. Grunduppgifter'!E22+'2. Grunduppgifter'!E23)/'2. Grunduppgifter'!E24*D13),0)</f>
        <v>0</v>
      </c>
      <c r="F24" s="39" t="s">
        <v>124</v>
      </c>
    </row>
    <row r="26" spans="1:6" x14ac:dyDescent="0.2">
      <c r="E26" s="86"/>
      <c r="F26" s="86"/>
    </row>
    <row r="27" spans="1:6" x14ac:dyDescent="0.2">
      <c r="E27" s="86"/>
    </row>
    <row r="29" spans="1:6" x14ac:dyDescent="0.2">
      <c r="E29" s="86"/>
    </row>
    <row r="36" spans="4:5" x14ac:dyDescent="0.2">
      <c r="D36" s="141"/>
      <c r="E36" s="141"/>
    </row>
  </sheetData>
  <sheetProtection password="DDAF" sheet="1" objects="1" scenarios="1"/>
  <mergeCells count="1">
    <mergeCell ref="D36:E36"/>
  </mergeCells>
  <pageMargins left="0.7" right="0.7" top="0.75" bottom="0.75" header="0.3" footer="0.3"/>
  <pageSetup paperSize="9" orientation="portrait" r:id="rId1"/>
  <headerFooter>
    <oddFooter xml:space="preserve">&amp;C4&amp;RUpprättad av (sign):............   
Datum:............................  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2B4F1AC5276444180E46B1B42E4B428" ma:contentTypeVersion="10" ma:contentTypeDescription="Skapa ett nytt dokument." ma:contentTypeScope="" ma:versionID="4950e03427a0e1345969dd0b904e5b63">
  <xsd:schema xmlns:xsd="http://www.w3.org/2001/XMLSchema" xmlns:xs="http://www.w3.org/2001/XMLSchema" xmlns:p="http://schemas.microsoft.com/office/2006/metadata/properties" xmlns:ns2="af01d907-f03e-422f-b4ea-bc894f05373b" xmlns:ns3="1f7f8bcb-656a-4a40-8f36-37d43d593d12" targetNamespace="http://schemas.microsoft.com/office/2006/metadata/properties" ma:root="true" ma:fieldsID="e6c88de6922fdbb89be776c842b81552" ns2:_="" ns3:_="">
    <xsd:import namespace="af01d907-f03e-422f-b4ea-bc894f05373b"/>
    <xsd:import namespace="1f7f8bcb-656a-4a40-8f36-37d43d593d1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f01d907-f03e-422f-b4ea-bc894f05373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Bildmarkeringar" ma:readOnly="false" ma:fieldId="{5cf76f15-5ced-4ddc-b409-7134ff3c332f}" ma:taxonomyMulti="true" ma:sspId="80d1b4eb-8425-4edd-a146-3efda088a20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3" nillable="true" ma:displayName="MediaServiceDateTaken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7f8bcb-656a-4a40-8f36-37d43d593d12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dda46071-1a21-48f7-9fe4-5757ccec701d}" ma:internalName="TaxCatchAll" ma:showField="CatchAllData" ma:web="1f7f8bcb-656a-4a40-8f36-37d43d593d1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f01d907-f03e-422f-b4ea-bc894f05373b">
      <Terms xmlns="http://schemas.microsoft.com/office/infopath/2007/PartnerControls"/>
    </lcf76f155ced4ddcb4097134ff3c332f>
    <TaxCatchAll xmlns="1f7f8bcb-656a-4a40-8f36-37d43d593d12" xsi:nil="true"/>
  </documentManagement>
</p:properties>
</file>

<file path=customXml/itemProps1.xml><?xml version="1.0" encoding="utf-8"?>
<ds:datastoreItem xmlns:ds="http://schemas.openxmlformats.org/officeDocument/2006/customXml" ds:itemID="{12318B30-5432-4922-85C8-EC88900B444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f01d907-f03e-422f-b4ea-bc894f05373b"/>
    <ds:schemaRef ds:uri="1f7f8bcb-656a-4a40-8f36-37d43d593d1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187B25E-B5E3-4992-99E6-508A7794F6E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E79D21B-A24E-46FC-8147-CBD64FC26497}">
  <ds:schemaRefs>
    <ds:schemaRef ds:uri="http://www.w3.org/XML/1998/namespace"/>
    <ds:schemaRef ds:uri="http://purl.org/dc/dcmitype/"/>
    <ds:schemaRef ds:uri="http://purl.org/dc/terms/"/>
    <ds:schemaRef ds:uri="http://purl.org/dc/elements/1.1/"/>
    <ds:schemaRef ds:uri="1f7f8bcb-656a-4a40-8f36-37d43d593d12"/>
    <ds:schemaRef ds:uri="af01d907-f03e-422f-b4ea-bc894f05373b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</ds:schemaRefs>
</ds:datastoreItem>
</file>

<file path=docMetadata/LabelInfo.xml><?xml version="1.0" encoding="utf-8"?>
<clbl:labelList xmlns:clbl="http://schemas.microsoft.com/office/2020/mipLabelMetadata">
  <clbl:label id="{f0785fb4-7cd3-40c0-8122-f25147720244}" enabled="1" method="Standard" siteId="{3619ea90-fa6e-40bf-aa11-2d4a18ad7689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5</vt:i4>
      </vt:variant>
      <vt:variant>
        <vt:lpstr>Namngivna områden</vt:lpstr>
      </vt:variant>
      <vt:variant>
        <vt:i4>1</vt:i4>
      </vt:variant>
    </vt:vector>
  </HeadingPairs>
  <TitlesOfParts>
    <vt:vector size="6" baseType="lpstr">
      <vt:lpstr>1. Anvisningar</vt:lpstr>
      <vt:lpstr>2. Grunduppgifter</vt:lpstr>
      <vt:lpstr>3. Beräkning gem.adm</vt:lpstr>
      <vt:lpstr>4. Resultatsammanställning</vt:lpstr>
      <vt:lpstr>5. Fördelning intäkt</vt:lpstr>
      <vt:lpstr>'4. Resultatsammanställning'!Utskriftsområde</vt:lpstr>
    </vt:vector>
  </TitlesOfParts>
  <Manager/>
  <Company>Svenska Kyrkan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svklia</dc:creator>
  <cp:keywords/>
  <dc:description/>
  <cp:lastModifiedBy>Marianne Westlén</cp:lastModifiedBy>
  <cp:revision/>
  <dcterms:created xsi:type="dcterms:W3CDTF">2008-08-08T13:30:22Z</dcterms:created>
  <dcterms:modified xsi:type="dcterms:W3CDTF">2024-01-10T14:50:49Z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b312f08-4471-4def-8412-0afd2913b0a1_Enabled">
    <vt:lpwstr>true</vt:lpwstr>
  </property>
  <property fmtid="{D5CDD505-2E9C-101B-9397-08002B2CF9AE}" pid="3" name="MSIP_Label_ab312f08-4471-4def-8412-0afd2913b0a1_SetDate">
    <vt:lpwstr>2021-01-20T07:23:40Z</vt:lpwstr>
  </property>
  <property fmtid="{D5CDD505-2E9C-101B-9397-08002B2CF9AE}" pid="4" name="MSIP_Label_ab312f08-4471-4def-8412-0afd2913b0a1_Method">
    <vt:lpwstr>Standard</vt:lpwstr>
  </property>
  <property fmtid="{D5CDD505-2E9C-101B-9397-08002B2CF9AE}" pid="5" name="MSIP_Label_ab312f08-4471-4def-8412-0afd2913b0a1_Name">
    <vt:lpwstr>Public</vt:lpwstr>
  </property>
  <property fmtid="{D5CDD505-2E9C-101B-9397-08002B2CF9AE}" pid="6" name="MSIP_Label_ab312f08-4471-4def-8412-0afd2913b0a1_SiteId">
    <vt:lpwstr>3619ea90-fa6e-40bf-aa11-2d4a18ad7689</vt:lpwstr>
  </property>
  <property fmtid="{D5CDD505-2E9C-101B-9397-08002B2CF9AE}" pid="7" name="MSIP_Label_ab312f08-4471-4def-8412-0afd2913b0a1_ActionId">
    <vt:lpwstr>2d904d1a-0f9c-4423-bf77-000066e3c592</vt:lpwstr>
  </property>
  <property fmtid="{D5CDD505-2E9C-101B-9397-08002B2CF9AE}" pid="8" name="MSIP_Label_ab312f08-4471-4def-8412-0afd2913b0a1_ContentBits">
    <vt:lpwstr>0</vt:lpwstr>
  </property>
  <property fmtid="{D5CDD505-2E9C-101B-9397-08002B2CF9AE}" pid="9" name="ContentTypeId">
    <vt:lpwstr>0x01010052B4F1AC5276444180E46B1B42E4B428</vt:lpwstr>
  </property>
  <property fmtid="{D5CDD505-2E9C-101B-9397-08002B2CF9AE}" pid="10" name="MediaServiceImageTags">
    <vt:lpwstr/>
  </property>
</Properties>
</file>